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Frosch\Experiencias\Colombia\rutas\"/>
    </mc:Choice>
  </mc:AlternateContent>
  <bookViews>
    <workbookView xWindow="0" yWindow="0" windowWidth="20490" windowHeight="7650"/>
  </bookViews>
  <sheets>
    <sheet name="CUPONSTAR" sheetId="3"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3" i="3" l="1"/>
  <c r="M62" i="3" s="1"/>
  <c r="L63" i="3"/>
  <c r="L62" i="3" s="1"/>
  <c r="K63" i="3"/>
  <c r="K62" i="3" s="1"/>
  <c r="J63" i="3"/>
  <c r="J62" i="3" s="1"/>
  <c r="I63" i="3"/>
  <c r="I62" i="3" s="1"/>
  <c r="H63" i="3"/>
  <c r="G63" i="3"/>
  <c r="G62" i="3" s="1"/>
  <c r="F63" i="3"/>
  <c r="F62" i="3" s="1"/>
  <c r="E63" i="3"/>
  <c r="E62" i="3" s="1"/>
  <c r="D63" i="3"/>
  <c r="D62" i="3" s="1"/>
  <c r="M56" i="3"/>
  <c r="M55" i="3" s="1"/>
  <c r="L56" i="3"/>
  <c r="L55" i="3" s="1"/>
  <c r="K56" i="3"/>
  <c r="K55" i="3" s="1"/>
  <c r="J56" i="3"/>
  <c r="J55" i="3" s="1"/>
  <c r="I56" i="3"/>
  <c r="I55" i="3" s="1"/>
  <c r="H56" i="3"/>
  <c r="H55" i="3" s="1"/>
  <c r="G56" i="3"/>
  <c r="G55" i="3" s="1"/>
  <c r="F56" i="3"/>
  <c r="E56" i="3"/>
  <c r="E55" i="3" s="1"/>
  <c r="D56" i="3"/>
  <c r="D55" i="3" s="1"/>
  <c r="M49" i="3"/>
  <c r="M48" i="3" s="1"/>
  <c r="L49" i="3"/>
  <c r="L48" i="3" s="1"/>
  <c r="K49" i="3"/>
  <c r="K48" i="3" s="1"/>
  <c r="J49" i="3"/>
  <c r="I49" i="3"/>
  <c r="I48" i="3" s="1"/>
  <c r="H49" i="3"/>
  <c r="H48" i="3" s="1"/>
  <c r="G49" i="3"/>
  <c r="G48" i="3" s="1"/>
  <c r="F49" i="3"/>
  <c r="F48" i="3" s="1"/>
  <c r="E49" i="3"/>
  <c r="E48" i="3" s="1"/>
  <c r="D49" i="3"/>
  <c r="D48" i="3" s="1"/>
  <c r="M42" i="3"/>
  <c r="M41" i="3" s="1"/>
  <c r="L42" i="3"/>
  <c r="L41" i="3" s="1"/>
  <c r="K42" i="3"/>
  <c r="K41" i="3" s="1"/>
  <c r="J42" i="3"/>
  <c r="J41" i="3" s="1"/>
  <c r="I42" i="3"/>
  <c r="I41" i="3" s="1"/>
  <c r="H42" i="3"/>
  <c r="H41" i="3" s="1"/>
  <c r="G42" i="3"/>
  <c r="G41" i="3" s="1"/>
  <c r="F42" i="3"/>
  <c r="F41" i="3" s="1"/>
  <c r="E42" i="3"/>
  <c r="D42" i="3"/>
  <c r="D41" i="3" s="1"/>
  <c r="M35" i="3"/>
  <c r="M34" i="3" s="1"/>
  <c r="L35" i="3"/>
  <c r="L34" i="3" s="1"/>
  <c r="K35" i="3"/>
  <c r="K34" i="3" s="1"/>
  <c r="J35" i="3"/>
  <c r="J34" i="3" s="1"/>
  <c r="I35" i="3"/>
  <c r="I34" i="3" s="1"/>
  <c r="H35" i="3"/>
  <c r="H34" i="3" s="1"/>
  <c r="G35" i="3"/>
  <c r="F35" i="3"/>
  <c r="F34" i="3" s="1"/>
  <c r="E35" i="3"/>
  <c r="E34" i="3" s="1"/>
  <c r="D35" i="3"/>
  <c r="D34" i="3" s="1"/>
  <c r="M28" i="3"/>
  <c r="M27" i="3" s="1"/>
  <c r="L28" i="3"/>
  <c r="L27" i="3" s="1"/>
  <c r="K28" i="3"/>
  <c r="K27" i="3" s="1"/>
  <c r="J28" i="3"/>
  <c r="J27" i="3" s="1"/>
  <c r="I28" i="3"/>
  <c r="H28" i="3"/>
  <c r="H27" i="3" s="1"/>
  <c r="G28" i="3"/>
  <c r="G27" i="3" s="1"/>
  <c r="F28" i="3"/>
  <c r="F27" i="3" s="1"/>
  <c r="E28" i="3"/>
  <c r="E27" i="3" s="1"/>
  <c r="D28" i="3"/>
  <c r="D27" i="3" s="1"/>
  <c r="M21" i="3"/>
  <c r="M20" i="3" s="1"/>
  <c r="L21" i="3"/>
  <c r="L20" i="3" s="1"/>
  <c r="K21" i="3"/>
  <c r="J21" i="3"/>
  <c r="J20" i="3" s="1"/>
  <c r="I21" i="3"/>
  <c r="I20" i="3" s="1"/>
  <c r="H21" i="3"/>
  <c r="H20" i="3" s="1"/>
  <c r="G21" i="3"/>
  <c r="G20" i="3" s="1"/>
  <c r="F21" i="3"/>
  <c r="F20" i="3" s="1"/>
  <c r="E21" i="3"/>
  <c r="E20" i="3" s="1"/>
  <c r="D21" i="3"/>
  <c r="D20" i="3" s="1"/>
  <c r="M14" i="3"/>
  <c r="L14" i="3"/>
  <c r="L13" i="3" s="1"/>
  <c r="K14" i="3"/>
  <c r="K13" i="3" s="1"/>
  <c r="J14" i="3"/>
  <c r="J13" i="3" s="1"/>
  <c r="I14" i="3"/>
  <c r="I13" i="3" s="1"/>
  <c r="H14" i="3"/>
  <c r="H13" i="3" s="1"/>
  <c r="G14" i="3"/>
  <c r="G13" i="3" s="1"/>
  <c r="F14" i="3"/>
  <c r="E14" i="3"/>
  <c r="E13" i="3" s="1"/>
  <c r="F13" i="3"/>
  <c r="D14" i="3"/>
  <c r="D13" i="3" s="1"/>
  <c r="H62" i="3"/>
  <c r="M61" i="3"/>
  <c r="L61" i="3"/>
  <c r="K61" i="3"/>
  <c r="J61" i="3"/>
  <c r="I61" i="3"/>
  <c r="H61" i="3"/>
  <c r="G61" i="3"/>
  <c r="F61" i="3"/>
  <c r="E61" i="3"/>
  <c r="D61" i="3"/>
  <c r="F55" i="3"/>
  <c r="M54" i="3"/>
  <c r="L54" i="3"/>
  <c r="K54" i="3"/>
  <c r="J54" i="3"/>
  <c r="I54" i="3"/>
  <c r="H54" i="3"/>
  <c r="G54" i="3"/>
  <c r="F54" i="3"/>
  <c r="E54" i="3"/>
  <c r="D54" i="3"/>
  <c r="J48" i="3"/>
  <c r="M47" i="3"/>
  <c r="L47" i="3"/>
  <c r="K47" i="3"/>
  <c r="J47" i="3"/>
  <c r="I47" i="3"/>
  <c r="H47" i="3"/>
  <c r="G47" i="3"/>
  <c r="F47" i="3"/>
  <c r="E47" i="3"/>
  <c r="D47" i="3"/>
  <c r="E41" i="3"/>
  <c r="M40" i="3"/>
  <c r="L40" i="3"/>
  <c r="K40" i="3"/>
  <c r="J40" i="3"/>
  <c r="I40" i="3"/>
  <c r="H40" i="3"/>
  <c r="G40" i="3"/>
  <c r="F40" i="3"/>
  <c r="E40" i="3"/>
  <c r="D40" i="3"/>
  <c r="G34" i="3"/>
  <c r="M33" i="3"/>
  <c r="L33" i="3"/>
  <c r="K33" i="3"/>
  <c r="J33" i="3"/>
  <c r="I33" i="3"/>
  <c r="H33" i="3"/>
  <c r="G33" i="3"/>
  <c r="F33" i="3"/>
  <c r="E33" i="3"/>
  <c r="D33" i="3"/>
  <c r="I27" i="3"/>
  <c r="M26" i="3"/>
  <c r="L26" i="3"/>
  <c r="K26" i="3"/>
  <c r="J26" i="3"/>
  <c r="I26" i="3"/>
  <c r="H26" i="3"/>
  <c r="G26" i="3"/>
  <c r="F26" i="3"/>
  <c r="E26" i="3"/>
  <c r="D26" i="3"/>
  <c r="K20" i="3"/>
  <c r="M19" i="3"/>
  <c r="L19" i="3"/>
  <c r="K19" i="3"/>
  <c r="J19" i="3"/>
  <c r="I19" i="3"/>
  <c r="H19" i="3"/>
  <c r="G19" i="3"/>
  <c r="F19" i="3"/>
  <c r="E19" i="3"/>
  <c r="D19" i="3"/>
  <c r="M13" i="3"/>
  <c r="M12" i="3"/>
  <c r="L12" i="3"/>
  <c r="K12" i="3"/>
  <c r="J12" i="3"/>
  <c r="I12" i="3"/>
  <c r="H12" i="3"/>
  <c r="G12" i="3"/>
  <c r="F12" i="3"/>
  <c r="E12" i="3"/>
  <c r="D12" i="3"/>
  <c r="D7" i="3"/>
  <c r="D6" i="3" s="1"/>
  <c r="E5" i="3"/>
  <c r="F5" i="3"/>
  <c r="G5" i="3"/>
  <c r="H5" i="3"/>
  <c r="I5" i="3"/>
  <c r="J5" i="3"/>
  <c r="K5" i="3"/>
  <c r="L5" i="3"/>
  <c r="M5" i="3"/>
  <c r="D5" i="3"/>
  <c r="M7" i="3"/>
  <c r="M6" i="3" s="1"/>
  <c r="L7" i="3"/>
  <c r="L6" i="3" s="1"/>
  <c r="K7" i="3"/>
  <c r="K6" i="3" s="1"/>
  <c r="J7" i="3"/>
  <c r="J6" i="3" s="1"/>
  <c r="I7" i="3"/>
  <c r="I6" i="3" s="1"/>
  <c r="H7" i="3"/>
  <c r="H6" i="3" s="1"/>
  <c r="G7" i="3"/>
  <c r="G6" i="3" s="1"/>
  <c r="F7" i="3"/>
  <c r="F6" i="3" s="1"/>
  <c r="E7" i="3"/>
  <c r="E6" i="3" s="1"/>
</calcChain>
</file>

<file path=xl/sharedStrings.xml><?xml version="1.0" encoding="utf-8"?>
<sst xmlns="http://schemas.openxmlformats.org/spreadsheetml/2006/main" count="66" uniqueCount="26">
  <si>
    <t>COP</t>
  </si>
  <si>
    <t>USD</t>
  </si>
  <si>
    <t>Alimentos Ancestrales</t>
  </si>
  <si>
    <t>Ruta del Café</t>
  </si>
  <si>
    <t>Ruta de las Rocas</t>
  </si>
  <si>
    <t>Arte Callejero</t>
  </si>
  <si>
    <t>Cena Clandestina</t>
  </si>
  <si>
    <t>Plazas de mercado</t>
  </si>
  <si>
    <t>Destileria y germinados</t>
  </si>
  <si>
    <t>Colibries</t>
  </si>
  <si>
    <t>PARTICIPANTES</t>
  </si>
  <si>
    <t>CUPOSTAR USD 5% DE DESCUENTO</t>
  </si>
  <si>
    <t>CUPOSTAR COP 5% DE DESCUENTO</t>
  </si>
  <si>
    <t>Cocina Contemporanea Colombiana</t>
  </si>
  <si>
    <t>TRM UTILIZADO</t>
  </si>
  <si>
    <t>RUTAS DE ORIGEN</t>
  </si>
  <si>
    <t>Descriptivo de la experiencia</t>
  </si>
  <si>
    <t>En nuestra Ruta de la destilería y germinados, podrán conocer un proyecto de gastronomía que explora el poder de lo pequeño y una destilería artesanal única. Flores comestibles, germinados que acompañan o crean la diferencia en su plato y una cata de licores exóticos los espera en esta gran experiencia.
Conocerán los procesos sostenibles con los que se pretende cuidar de la naturaleza y crear beneficio social comunitario. Este cultivo en el páramo sagrado de los Andes colombianos (a escasos minutos del Parque Natural Nacional Chingaza) se especializa en flores comestibles con aplicaciones culinarias.
Aquí también podrán conocer a Walter, un científico que produce licores a base de frutas y flores exóticas en su destilería.. Conocerán el proceso de la destilación de licores y la razón por la que las montañas de los Andes albergan este proyecto tan especial.</t>
  </si>
  <si>
    <t>Los invitamos a una finca laboratorio de experiencias eco gastronómicas en el Páramo de Monserrate. Adriana y su familia vienen trabajando desde el 2000 en la conservación y regeneración de los ecosistemas del páramo.
Aquí, Adriana los invita a descubrir y disfrutar las hortalizas y flores comestibles de los alimentos ancestrales del páramo colombiano. Podrán conocer los jardines comestibles y disfrutar de un menú degustación de temporada donde los 5 sentidos se conectan con alimentos increíbles para una agricultura sostenible.
​Vivan una experiencia donde lo local, lo orgánico, de temporada, sostenible, nutricional y fresco es su plato fuerte.</t>
  </si>
  <si>
    <t>Disfruta de un día de descanso en una hacienda cafetera y conoce el proceso de producción del grano de café.
​Una finca familiar que se volcó a la producción de café de alta calidad abre las puertas para que puedan encontrar un respiro lejos de la ciudad y sean mimados mientras prueban café producido en la finca.
​Levanten los pies, aprovechen de un clima templado y naden en la piscina o lean plácidamente bajo el sol, y disfruten de la frondosidad de la vegetación tropical. El día es tuyo en esta experiencia de relajación y tranquilidad.</t>
  </si>
  <si>
    <t>Descubre y disfruta el origen de nuestras raíces gastronómicas de la mano de una cocinera portadora de tradición.
Conoce una plaza de mercado local, sus colores, olores y sabores, antes de sentarse a disfrutar de un plato tradicional, preparado por una chef que es reconocida internacionalmente por sus hazañas en la cocina.</t>
  </si>
  <si>
    <t>En esta ruta los invitamos a conocer algunos de los restaurantes de la ciudad de Bogotá, pero no sólo para sentarse a comer en ellos. Más bien queremos llevarlos a conocer los conceptos detrás de estos restaurantes, a conocer a sus chefs y tener una charla de primera mano acerca de su inspiración, su formación, para crear el restaurante en el que se encuentran.
Tendrán la oportunidad de probar diferentes platos mientras les cuentan las historias de los restaurantes y sus integrantes.</t>
  </si>
  <si>
    <t>Periodista apasionado desde niño por la cocina. Luego de 25 años de trabajo, abandonó los medios de comunicación para estudiar, graduarse como cocinero profesional y regresar de tiempo completo a los fogones para hacer lo que mas le gusta: cocinar y abrir su casa a quienes quieran disfrutar lo que sale de sus creaciones con un menú de 5 tiempos con maridaje.
​En su local gastronómico privado sólo prepara lo que come con gran placer. Y ese es el placer que comparte con los comensales de sus cenas clandestinas.</t>
  </si>
  <si>
    <t>Conozcan la riqueza natural de la Reserva Natural, frente a las Rocas de Suesca. Junto con Martín, nuestro guía, podrán explorar el ecosistema de existe en las orillas del Río Bogotá y los esfuerzos de conservación que se están llevando a cabo en el lugar. Después, continuamos nuestra expedición natural por las superficies verticales de las Rocas de Suesca mientras conocemos más de la vida de la flora del lugar.</t>
  </si>
  <si>
    <t>Ven y conoce un santuario para uno de los pájaros emblemáticos de Colombia de la mano de su creadora. Queremos que te conectes con la naturaleza y descubras el espíritu de los colibríes mientras conoces la historia detrás de la creación de este sitio tan especial. Hace más de 15 años que nuestra Autora empezó con lo que hoy en día es un espacio maravilloso para los colibríes. Tendremos un recorrido guiado al igual que una charla donde ella les cuenta como hizo una abogada para saltar de las ramas del derecho hasta llegar a las ramas de los colibríes y crear este paraíso mágico en el alto bosque andino.
También vas a aprender de todo el proceso del chocolate, desde semilla hasta producto final, aquí en Bogotá. Nuestro Autor lleva años construyendo país y comunidad, dando esperanza a través del proceso que lo llevó a sus productos.</t>
  </si>
  <si>
    <t>Ven y conoce un artista que hace a la calle hablar con su arte. Vas a conocer a nuestro Autor, quién lleva muchos años trabajando su arte en las calles de Bogotá. Él te llevará a conocer dos murales de la ciudad, pintados por él mismo, donde te cuenta del muro a nivel conceptual y técnico, quienes están representados, cual es la intención del muro, como fue realizado y nuestro artista te cuenta de sus experiencias y anécdotas entorno a este muro.
Después, vamos a una visita al taller de nuestro Autor y él les cuenta de los dos proyectos que desarrolla él y vemos ejemplos de obras que pertenezcan a los mismos. Igual que en el muro, se abordan temas de fondo y forma, pero esta vez junto con el calor de un buen café colombiano colado por el artista.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</si>
</sst>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 #,##0;[Red]\-&quot;$&quot;\ #,##0"/>
  </numFmts>
  <fonts count="3" x14ac:knownFonts="1">
    <font>
      <sz val="11"/>
      <color theme="1"/>
      <name val="Calibri"/>
      <family val="2"/>
      <scheme val="minor"/>
    </font>
    <font>
      <b/>
      <sz val="10"/>
      <color rgb="FF000000"/>
      <name val="Century Gothic"/>
      <family val="2"/>
    </font>
    <font>
      <sz val="10"/>
      <color rgb="FF000000"/>
      <name val="Century Gothic"/>
      <family val="2"/>
    </font>
  </fonts>
  <fills count="9">
    <fill>
      <patternFill patternType="none"/>
    </fill>
    <fill>
      <patternFill patternType="gray125"/>
    </fill>
    <fill>
      <patternFill patternType="solid">
        <fgColor rgb="FF9BC2E6"/>
        <bgColor rgb="FF000000"/>
      </patternFill>
    </fill>
    <fill>
      <patternFill patternType="solid">
        <fgColor rgb="FFD6DCE4"/>
        <bgColor rgb="FF000000"/>
      </patternFill>
    </fill>
    <fill>
      <patternFill patternType="solid">
        <fgColor theme="2"/>
        <bgColor indexed="64"/>
      </patternFill>
    </fill>
    <fill>
      <patternFill patternType="solid">
        <fgColor theme="0"/>
        <bgColor indexed="64"/>
      </patternFill>
    </fill>
    <fill>
      <patternFill patternType="solid">
        <fgColor rgb="FF00B0F0"/>
        <bgColor rgb="FF000000"/>
      </patternFill>
    </fill>
    <fill>
      <patternFill patternType="solid">
        <fgColor rgb="FF00B050"/>
        <bgColor indexed="64"/>
      </patternFill>
    </fill>
    <fill>
      <patternFill patternType="solid">
        <fgColor theme="0"/>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58">
    <xf numFmtId="0" fontId="0" fillId="0" borderId="0" xfId="0"/>
    <xf numFmtId="0" fontId="0" fillId="5" borderId="0" xfId="0" applyFill="1"/>
    <xf numFmtId="0" fontId="1" fillId="2" borderId="1" xfId="0" applyFont="1" applyFill="1" applyBorder="1" applyAlignment="1">
      <alignment wrapText="1"/>
    </xf>
    <xf numFmtId="0" fontId="1" fillId="3" borderId="1" xfId="0" applyFont="1" applyFill="1" applyBorder="1" applyAlignment="1">
      <alignment wrapText="1"/>
    </xf>
    <xf numFmtId="0" fontId="1" fillId="6" borderId="1" xfId="0" applyFont="1" applyFill="1" applyBorder="1" applyAlignment="1">
      <alignment wrapText="1"/>
    </xf>
    <xf numFmtId="0" fontId="1" fillId="6" borderId="6" xfId="0" applyFont="1" applyFill="1" applyBorder="1" applyAlignment="1">
      <alignment wrapText="1"/>
    </xf>
    <xf numFmtId="6" fontId="1" fillId="3" borderId="1" xfId="0" applyNumberFormat="1" applyFont="1" applyFill="1" applyBorder="1" applyAlignment="1">
      <alignment vertical="center" wrapText="1"/>
    </xf>
    <xf numFmtId="6" fontId="2" fillId="0" borderId="1" xfId="0" applyNumberFormat="1" applyFont="1" applyBorder="1" applyAlignment="1">
      <alignment wrapText="1"/>
    </xf>
    <xf numFmtId="0" fontId="1" fillId="3" borderId="5" xfId="0" applyFont="1" applyFill="1" applyBorder="1" applyAlignment="1">
      <alignment wrapText="1"/>
    </xf>
    <xf numFmtId="6" fontId="2" fillId="0" borderId="5" xfId="0" applyNumberFormat="1" applyFont="1" applyBorder="1" applyAlignment="1">
      <alignment wrapText="1"/>
    </xf>
    <xf numFmtId="0" fontId="0" fillId="5" borderId="8" xfId="0" applyFill="1" applyBorder="1" applyAlignment="1">
      <alignment horizontal="center" vertical="center"/>
    </xf>
    <xf numFmtId="0" fontId="1" fillId="8" borderId="9" xfId="0" applyFont="1" applyFill="1" applyBorder="1" applyAlignment="1">
      <alignment wrapText="1"/>
    </xf>
    <xf numFmtId="6" fontId="2" fillId="5" borderId="9" xfId="0" applyNumberFormat="1" applyFont="1" applyFill="1" applyBorder="1" applyAlignment="1">
      <alignment wrapText="1"/>
    </xf>
    <xf numFmtId="0" fontId="0" fillId="5" borderId="10" xfId="0" applyFill="1" applyBorder="1" applyAlignment="1">
      <alignment horizontal="center" vertical="center"/>
    </xf>
    <xf numFmtId="0" fontId="1" fillId="8" borderId="11" xfId="0" applyFont="1" applyFill="1" applyBorder="1" applyAlignment="1">
      <alignment wrapText="1"/>
    </xf>
    <xf numFmtId="6" fontId="2" fillId="5" borderId="11" xfId="0" applyNumberFormat="1" applyFont="1" applyFill="1" applyBorder="1" applyAlignment="1">
      <alignment wrapText="1"/>
    </xf>
    <xf numFmtId="0" fontId="0" fillId="5" borderId="17" xfId="0" applyFill="1" applyBorder="1"/>
    <xf numFmtId="0" fontId="0" fillId="5" borderId="18" xfId="0" applyFill="1" applyBorder="1" applyAlignment="1">
      <alignment horizontal="right"/>
    </xf>
    <xf numFmtId="6" fontId="0" fillId="5" borderId="19" xfId="0" applyNumberFormat="1" applyFill="1" applyBorder="1"/>
    <xf numFmtId="0" fontId="0" fillId="4" borderId="2" xfId="0" applyFill="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5" borderId="2" xfId="0" applyFill="1" applyBorder="1" applyAlignment="1">
      <alignment horizontal="center" vertical="center" wrapText="1"/>
    </xf>
    <xf numFmtId="0" fontId="0" fillId="5" borderId="3" xfId="0" applyFill="1" applyBorder="1" applyAlignment="1">
      <alignment horizontal="center" vertical="center"/>
    </xf>
    <xf numFmtId="0" fontId="0" fillId="7" borderId="12" xfId="0" applyFill="1" applyBorder="1" applyAlignment="1">
      <alignment horizontal="center" vertical="center"/>
    </xf>
    <xf numFmtId="0" fontId="0" fillId="7" borderId="13" xfId="0" applyFill="1" applyBorder="1" applyAlignment="1">
      <alignment horizontal="center" vertical="center"/>
    </xf>
    <xf numFmtId="0" fontId="0" fillId="7" borderId="14" xfId="0" applyFill="1" applyBorder="1" applyAlignment="1">
      <alignment horizontal="center" vertical="center"/>
    </xf>
    <xf numFmtId="0" fontId="0" fillId="7" borderId="1" xfId="0" applyFill="1" applyBorder="1" applyAlignment="1">
      <alignment horizontal="center" vertical="center"/>
    </xf>
    <xf numFmtId="0" fontId="0" fillId="7" borderId="15" xfId="0" applyFill="1" applyBorder="1" applyAlignment="1">
      <alignment horizontal="center" vertical="center"/>
    </xf>
    <xf numFmtId="0" fontId="0" fillId="7" borderId="16" xfId="0" applyFill="1" applyBorder="1" applyAlignment="1">
      <alignment horizontal="center" vertical="center"/>
    </xf>
    <xf numFmtId="0" fontId="0" fillId="4" borderId="4" xfId="0" applyFill="1" applyBorder="1" applyAlignment="1">
      <alignment horizontal="center" vertical="center" wrapText="1"/>
    </xf>
    <xf numFmtId="0" fontId="0" fillId="4" borderId="7" xfId="0" applyFill="1" applyBorder="1" applyAlignment="1">
      <alignment horizontal="center" vertical="center" wrapText="1"/>
    </xf>
    <xf numFmtId="0" fontId="0" fillId="4" borderId="2" xfId="0" applyFill="1" applyBorder="1" applyAlignment="1">
      <alignment horizontal="center" vertical="center"/>
    </xf>
    <xf numFmtId="0" fontId="0" fillId="5" borderId="3" xfId="0" applyFill="1" applyBorder="1" applyAlignment="1">
      <alignment horizontal="center" vertical="center" wrapText="1"/>
    </xf>
    <xf numFmtId="0" fontId="0" fillId="5" borderId="4" xfId="0" applyFill="1" applyBorder="1" applyAlignment="1">
      <alignment horizontal="center" vertical="center"/>
    </xf>
    <xf numFmtId="0" fontId="0" fillId="5" borderId="3" xfId="0" applyFill="1" applyBorder="1" applyAlignment="1">
      <alignment horizontal="center"/>
    </xf>
    <xf numFmtId="0" fontId="0" fillId="5" borderId="20" xfId="0" applyFill="1" applyBorder="1" applyAlignment="1">
      <alignment horizontal="center"/>
    </xf>
    <xf numFmtId="0" fontId="0" fillId="5" borderId="21" xfId="0" applyFill="1" applyBorder="1" applyAlignment="1">
      <alignment horizontal="center"/>
    </xf>
    <xf numFmtId="0" fontId="0" fillId="5" borderId="4" xfId="0" applyFill="1" applyBorder="1" applyAlignment="1">
      <alignment horizontal="center"/>
    </xf>
    <xf numFmtId="0" fontId="0" fillId="5" borderId="22" xfId="0" applyFill="1" applyBorder="1" applyAlignment="1">
      <alignment horizontal="center"/>
    </xf>
    <xf numFmtId="0" fontId="0" fillId="7" borderId="23" xfId="0" applyFill="1" applyBorder="1" applyAlignment="1">
      <alignment horizontal="center" vertical="center"/>
    </xf>
    <xf numFmtId="0" fontId="0" fillId="7" borderId="7" xfId="0" applyFill="1" applyBorder="1" applyAlignment="1">
      <alignment horizontal="center" vertical="center"/>
    </xf>
    <xf numFmtId="0" fontId="0" fillId="7" borderId="24" xfId="0" applyFill="1" applyBorder="1" applyAlignment="1">
      <alignment horizontal="center" vertical="center"/>
    </xf>
    <xf numFmtId="0" fontId="1" fillId="6" borderId="4" xfId="0" applyFont="1" applyFill="1" applyBorder="1" applyAlignment="1">
      <alignment wrapText="1"/>
    </xf>
    <xf numFmtId="6" fontId="1" fillId="3" borderId="7" xfId="0" applyNumberFormat="1" applyFont="1" applyFill="1" applyBorder="1" applyAlignment="1">
      <alignment vertical="center" wrapText="1"/>
    </xf>
    <xf numFmtId="6" fontId="2" fillId="0" borderId="7" xfId="0" applyNumberFormat="1" applyFont="1" applyBorder="1" applyAlignment="1">
      <alignment wrapText="1"/>
    </xf>
    <xf numFmtId="6" fontId="2" fillId="0" borderId="2" xfId="0" applyNumberFormat="1" applyFont="1" applyBorder="1" applyAlignment="1">
      <alignment wrapText="1"/>
    </xf>
    <xf numFmtId="0" fontId="1" fillId="6" borderId="7" xfId="0" applyFont="1" applyFill="1" applyBorder="1" applyAlignment="1">
      <alignment wrapText="1"/>
    </xf>
    <xf numFmtId="0" fontId="0" fillId="5" borderId="20" xfId="0" applyFill="1" applyBorder="1" applyAlignment="1">
      <alignment horizontal="center" vertical="center" wrapText="1"/>
    </xf>
    <xf numFmtId="0" fontId="0" fillId="5" borderId="21" xfId="0" applyFill="1" applyBorder="1" applyAlignment="1">
      <alignment horizontal="center" vertical="center" wrapText="1"/>
    </xf>
    <xf numFmtId="0" fontId="0" fillId="5" borderId="3" xfId="0" applyFill="1" applyBorder="1"/>
    <xf numFmtId="0" fontId="0" fillId="5" borderId="21" xfId="0" applyFill="1" applyBorder="1"/>
    <xf numFmtId="0" fontId="0" fillId="5" borderId="2" xfId="0" applyFill="1" applyBorder="1" applyAlignment="1">
      <alignment horizontal="center" wrapText="1"/>
    </xf>
    <xf numFmtId="0" fontId="0" fillId="5" borderId="20" xfId="0" applyFill="1" applyBorder="1" applyAlignment="1">
      <alignment horizontal="center" wrapText="1"/>
    </xf>
    <xf numFmtId="0" fontId="0" fillId="5" borderId="3" xfId="0" applyFill="1" applyBorder="1" applyAlignment="1">
      <alignment horizontal="center" wrapText="1"/>
    </xf>
    <xf numFmtId="0" fontId="0" fillId="5" borderId="21" xfId="0" applyFill="1" applyBorder="1" applyAlignment="1">
      <alignment horizontal="center" wrapText="1"/>
    </xf>
    <xf numFmtId="0" fontId="0" fillId="5" borderId="4" xfId="0" applyFill="1" applyBorder="1" applyAlignment="1">
      <alignment horizontal="center" wrapText="1"/>
    </xf>
    <xf numFmtId="0" fontId="0" fillId="5" borderId="22" xfId="0"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9"/>
  <sheetViews>
    <sheetView tabSelected="1" workbookViewId="0">
      <selection activeCell="N44" sqref="N44"/>
    </sheetView>
  </sheetViews>
  <sheetFormatPr baseColWidth="10" defaultRowHeight="15" x14ac:dyDescent="0.25"/>
  <cols>
    <col min="2" max="2" width="21.7109375" customWidth="1"/>
    <col min="3" max="3" width="17.85546875" customWidth="1"/>
    <col min="4" max="4" width="12.28515625" bestFit="1" customWidth="1"/>
    <col min="8" max="9" width="12.28515625" bestFit="1" customWidth="1"/>
    <col min="14" max="14" width="30.140625" customWidth="1"/>
    <col min="15" max="15" width="23.42578125" customWidth="1"/>
  </cols>
  <sheetData>
    <row r="1" spans="1:29" x14ac:dyDescent="0.25">
      <c r="A1" s="1"/>
      <c r="B1" s="16"/>
      <c r="C1" s="24" t="s">
        <v>15</v>
      </c>
      <c r="D1" s="25"/>
      <c r="E1" s="25"/>
      <c r="F1" s="25"/>
      <c r="G1" s="25"/>
      <c r="H1" s="25"/>
      <c r="I1" s="25"/>
      <c r="J1" s="25"/>
      <c r="K1" s="25"/>
      <c r="L1" s="25"/>
      <c r="M1" s="40"/>
      <c r="N1" s="22" t="s">
        <v>16</v>
      </c>
      <c r="O1" s="48"/>
      <c r="P1" s="1"/>
      <c r="Q1" s="1"/>
      <c r="R1" s="1"/>
      <c r="S1" s="1"/>
      <c r="T1" s="1"/>
      <c r="U1" s="1"/>
      <c r="V1" s="1"/>
      <c r="W1" s="1"/>
      <c r="X1" s="1"/>
      <c r="Y1" s="1"/>
      <c r="Z1" s="1"/>
      <c r="AA1" s="1"/>
      <c r="AB1" s="1"/>
      <c r="AC1" s="1"/>
    </row>
    <row r="2" spans="1:29" x14ac:dyDescent="0.25">
      <c r="A2" s="1"/>
      <c r="B2" s="17" t="s">
        <v>14</v>
      </c>
      <c r="C2" s="26"/>
      <c r="D2" s="27"/>
      <c r="E2" s="27"/>
      <c r="F2" s="27"/>
      <c r="G2" s="27"/>
      <c r="H2" s="27"/>
      <c r="I2" s="27"/>
      <c r="J2" s="27"/>
      <c r="K2" s="27"/>
      <c r="L2" s="27"/>
      <c r="M2" s="41"/>
      <c r="N2" s="33"/>
      <c r="O2" s="49"/>
      <c r="P2" s="1"/>
      <c r="Q2" s="1"/>
      <c r="R2" s="1"/>
      <c r="S2" s="1"/>
      <c r="T2" s="1"/>
      <c r="U2" s="1"/>
      <c r="V2" s="1"/>
      <c r="W2" s="1"/>
      <c r="X2" s="1"/>
      <c r="Y2" s="1"/>
      <c r="Z2" s="1"/>
      <c r="AA2" s="1"/>
      <c r="AB2" s="1"/>
      <c r="AC2" s="1"/>
    </row>
    <row r="3" spans="1:29" ht="15.75" thickBot="1" x14ac:dyDescent="0.3">
      <c r="A3" s="1"/>
      <c r="B3" s="18">
        <v>3900</v>
      </c>
      <c r="C3" s="28"/>
      <c r="D3" s="29"/>
      <c r="E3" s="29"/>
      <c r="F3" s="29"/>
      <c r="G3" s="29"/>
      <c r="H3" s="29"/>
      <c r="I3" s="29"/>
      <c r="J3" s="29"/>
      <c r="K3" s="29"/>
      <c r="L3" s="29"/>
      <c r="M3" s="42"/>
      <c r="N3" s="33"/>
      <c r="O3" s="49"/>
      <c r="P3" s="1"/>
      <c r="Q3" s="1"/>
      <c r="R3" s="1"/>
      <c r="S3" s="1"/>
      <c r="T3" s="1"/>
      <c r="U3" s="1"/>
      <c r="V3" s="1"/>
      <c r="W3" s="1"/>
      <c r="X3" s="1"/>
      <c r="Y3" s="1"/>
      <c r="Z3" s="1"/>
      <c r="AA3" s="1"/>
      <c r="AB3" s="1"/>
      <c r="AC3" s="1"/>
    </row>
    <row r="4" spans="1:29" x14ac:dyDescent="0.25">
      <c r="A4" s="1"/>
      <c r="B4" s="30" t="s">
        <v>8</v>
      </c>
      <c r="C4" s="5" t="s">
        <v>10</v>
      </c>
      <c r="D4" s="5">
        <v>1</v>
      </c>
      <c r="E4" s="5">
        <v>2</v>
      </c>
      <c r="F4" s="5">
        <v>3</v>
      </c>
      <c r="G4" s="5">
        <v>4</v>
      </c>
      <c r="H4" s="5">
        <v>5</v>
      </c>
      <c r="I4" s="5">
        <v>6</v>
      </c>
      <c r="J4" s="5">
        <v>7</v>
      </c>
      <c r="K4" s="5">
        <v>8</v>
      </c>
      <c r="L4" s="5">
        <v>9</v>
      </c>
      <c r="M4" s="43">
        <v>10</v>
      </c>
      <c r="N4" s="52" t="s">
        <v>17</v>
      </c>
      <c r="O4" s="36"/>
      <c r="P4" s="1"/>
      <c r="Q4" s="1"/>
      <c r="R4" s="1"/>
      <c r="S4" s="1"/>
      <c r="T4" s="1"/>
      <c r="U4" s="1"/>
      <c r="V4" s="1"/>
      <c r="W4" s="1"/>
      <c r="X4" s="1"/>
      <c r="Y4" s="1"/>
      <c r="Z4" s="1"/>
      <c r="AA4" s="1"/>
      <c r="AB4" s="1"/>
      <c r="AC4" s="1"/>
    </row>
    <row r="5" spans="1:29" ht="26.25" x14ac:dyDescent="0.25">
      <c r="A5" s="1"/>
      <c r="B5" s="31"/>
      <c r="C5" s="2" t="s">
        <v>11</v>
      </c>
      <c r="D5" s="6">
        <f>D8-(D8*5%)</f>
        <v>57</v>
      </c>
      <c r="E5" s="6">
        <f t="shared" ref="E5:M5" si="0">E8-(E8*5%)</f>
        <v>45.6</v>
      </c>
      <c r="F5" s="6">
        <f t="shared" si="0"/>
        <v>40.85</v>
      </c>
      <c r="G5" s="6">
        <f t="shared" si="0"/>
        <v>38.950000000000003</v>
      </c>
      <c r="H5" s="6">
        <f t="shared" si="0"/>
        <v>38</v>
      </c>
      <c r="I5" s="6">
        <f t="shared" si="0"/>
        <v>37.049999999999997</v>
      </c>
      <c r="J5" s="6">
        <f t="shared" si="0"/>
        <v>36.1</v>
      </c>
      <c r="K5" s="6">
        <f t="shared" si="0"/>
        <v>36.1</v>
      </c>
      <c r="L5" s="6">
        <f t="shared" si="0"/>
        <v>35.15</v>
      </c>
      <c r="M5" s="44">
        <f t="shared" si="0"/>
        <v>35.15</v>
      </c>
      <c r="N5" s="35"/>
      <c r="O5" s="37"/>
      <c r="P5" s="1"/>
      <c r="Q5" s="1"/>
      <c r="R5" s="1"/>
      <c r="S5" s="1"/>
      <c r="T5" s="1"/>
      <c r="U5" s="1"/>
      <c r="V5" s="1"/>
      <c r="W5" s="1"/>
      <c r="X5" s="1"/>
      <c r="Y5" s="1"/>
      <c r="Z5" s="1"/>
      <c r="AA5" s="1"/>
      <c r="AB5" s="1"/>
      <c r="AC5" s="1"/>
    </row>
    <row r="6" spans="1:29" ht="26.25" x14ac:dyDescent="0.25">
      <c r="A6" s="1"/>
      <c r="B6" s="31"/>
      <c r="C6" s="2" t="s">
        <v>12</v>
      </c>
      <c r="D6" s="6">
        <f>D7-(D7*5%)</f>
        <v>222300</v>
      </c>
      <c r="E6" s="6">
        <f t="shared" ref="E6:M6" si="1">E7-(E7*5%)</f>
        <v>177840</v>
      </c>
      <c r="F6" s="6">
        <f t="shared" si="1"/>
        <v>159315</v>
      </c>
      <c r="G6" s="6">
        <f t="shared" si="1"/>
        <v>151905</v>
      </c>
      <c r="H6" s="6">
        <f t="shared" si="1"/>
        <v>148200</v>
      </c>
      <c r="I6" s="6">
        <f t="shared" si="1"/>
        <v>144495</v>
      </c>
      <c r="J6" s="6">
        <f t="shared" si="1"/>
        <v>140790</v>
      </c>
      <c r="K6" s="6">
        <f t="shared" si="1"/>
        <v>140790</v>
      </c>
      <c r="L6" s="6">
        <f t="shared" si="1"/>
        <v>137085</v>
      </c>
      <c r="M6" s="44">
        <f t="shared" si="1"/>
        <v>137085</v>
      </c>
      <c r="N6" s="35"/>
      <c r="O6" s="37"/>
      <c r="P6" s="1"/>
      <c r="Q6" s="1"/>
      <c r="R6" s="1"/>
      <c r="S6" s="1"/>
      <c r="T6" s="1"/>
      <c r="U6" s="1"/>
      <c r="V6" s="1"/>
      <c r="W6" s="1"/>
      <c r="X6" s="1"/>
      <c r="Y6" s="1"/>
      <c r="Z6" s="1"/>
      <c r="AA6" s="1"/>
      <c r="AB6" s="1"/>
      <c r="AC6" s="1"/>
    </row>
    <row r="7" spans="1:29" x14ac:dyDescent="0.25">
      <c r="A7" s="1"/>
      <c r="B7" s="31"/>
      <c r="C7" s="3" t="s">
        <v>0</v>
      </c>
      <c r="D7" s="7">
        <f>D8*B3</f>
        <v>234000</v>
      </c>
      <c r="E7" s="7">
        <f>B3*E8</f>
        <v>187200</v>
      </c>
      <c r="F7" s="7">
        <f>B3*F8</f>
        <v>167700</v>
      </c>
      <c r="G7" s="7">
        <f>B3*G8</f>
        <v>159900</v>
      </c>
      <c r="H7" s="7">
        <f>B3*H8</f>
        <v>156000</v>
      </c>
      <c r="I7" s="7">
        <f>B3*I8</f>
        <v>152100</v>
      </c>
      <c r="J7" s="7">
        <f>B3*J8</f>
        <v>148200</v>
      </c>
      <c r="K7" s="7">
        <f>B3*K8</f>
        <v>148200</v>
      </c>
      <c r="L7" s="7">
        <f>B3*L8</f>
        <v>144300</v>
      </c>
      <c r="M7" s="45">
        <f>B3*M8</f>
        <v>144300</v>
      </c>
      <c r="N7" s="35"/>
      <c r="O7" s="37"/>
      <c r="P7" s="1"/>
      <c r="Q7" s="1"/>
      <c r="R7" s="1"/>
      <c r="S7" s="1"/>
      <c r="T7" s="1"/>
      <c r="U7" s="1"/>
      <c r="V7" s="1"/>
      <c r="W7" s="1"/>
      <c r="X7" s="1"/>
      <c r="Y7" s="1"/>
      <c r="Z7" s="1"/>
      <c r="AA7" s="1"/>
      <c r="AB7" s="1"/>
      <c r="AC7" s="1"/>
    </row>
    <row r="8" spans="1:29" ht="15.75" thickBot="1" x14ac:dyDescent="0.3">
      <c r="A8" s="1"/>
      <c r="B8" s="32"/>
      <c r="C8" s="8" t="s">
        <v>1</v>
      </c>
      <c r="D8" s="9">
        <v>60</v>
      </c>
      <c r="E8" s="9">
        <v>48</v>
      </c>
      <c r="F8" s="9">
        <v>43</v>
      </c>
      <c r="G8" s="9">
        <v>41</v>
      </c>
      <c r="H8" s="9">
        <v>40</v>
      </c>
      <c r="I8" s="9">
        <v>39</v>
      </c>
      <c r="J8" s="9">
        <v>38</v>
      </c>
      <c r="K8" s="9">
        <v>38</v>
      </c>
      <c r="L8" s="9">
        <v>37</v>
      </c>
      <c r="M8" s="46">
        <v>37</v>
      </c>
      <c r="N8" s="38"/>
      <c r="O8" s="39"/>
      <c r="P8" s="1"/>
      <c r="Q8" s="1"/>
      <c r="R8" s="1"/>
      <c r="S8" s="1"/>
      <c r="T8" s="1"/>
      <c r="U8" s="1"/>
      <c r="V8" s="1"/>
      <c r="W8" s="1"/>
      <c r="X8" s="1"/>
      <c r="Y8" s="1"/>
      <c r="Z8" s="1"/>
      <c r="AA8" s="1"/>
      <c r="AB8" s="1"/>
      <c r="AC8" s="1"/>
    </row>
    <row r="9" spans="1:29" x14ac:dyDescent="0.25">
      <c r="A9" s="1"/>
      <c r="B9" s="10"/>
      <c r="C9" s="11"/>
      <c r="D9" s="12"/>
      <c r="E9" s="12"/>
      <c r="F9" s="12"/>
      <c r="G9" s="12"/>
      <c r="H9" s="12"/>
      <c r="I9" s="12"/>
      <c r="J9" s="12"/>
      <c r="K9" s="12"/>
      <c r="L9" s="12"/>
      <c r="M9" s="12"/>
      <c r="N9" s="50"/>
      <c r="O9" s="51"/>
      <c r="P9" s="1"/>
      <c r="Q9" s="1"/>
      <c r="R9" s="1"/>
      <c r="S9" s="1"/>
      <c r="T9" s="1"/>
      <c r="U9" s="1"/>
      <c r="V9" s="1"/>
      <c r="W9" s="1"/>
      <c r="X9" s="1"/>
      <c r="Y9" s="1"/>
      <c r="Z9" s="1"/>
      <c r="AA9" s="1"/>
      <c r="AB9" s="1"/>
      <c r="AC9" s="1"/>
    </row>
    <row r="10" spans="1:29" ht="15.75" thickBot="1" x14ac:dyDescent="0.3">
      <c r="A10" s="1"/>
      <c r="B10" s="13"/>
      <c r="C10" s="14"/>
      <c r="D10" s="15"/>
      <c r="E10" s="15"/>
      <c r="F10" s="15"/>
      <c r="G10" s="15"/>
      <c r="H10" s="15"/>
      <c r="I10" s="15"/>
      <c r="J10" s="15"/>
      <c r="K10" s="15"/>
      <c r="L10" s="15"/>
      <c r="M10" s="15"/>
      <c r="N10" s="50"/>
      <c r="O10" s="51"/>
      <c r="P10" s="1"/>
      <c r="Q10" s="1"/>
      <c r="R10" s="1"/>
      <c r="S10" s="1"/>
      <c r="T10" s="1"/>
      <c r="U10" s="1"/>
      <c r="V10" s="1"/>
      <c r="W10" s="1"/>
      <c r="X10" s="1"/>
      <c r="Y10" s="1"/>
      <c r="Z10" s="1"/>
      <c r="AA10" s="1"/>
      <c r="AB10" s="1"/>
      <c r="AC10" s="1"/>
    </row>
    <row r="11" spans="1:29" x14ac:dyDescent="0.25">
      <c r="A11" s="1"/>
      <c r="B11" s="33" t="s">
        <v>7</v>
      </c>
      <c r="C11" s="5" t="s">
        <v>10</v>
      </c>
      <c r="D11" s="5">
        <v>1</v>
      </c>
      <c r="E11" s="5">
        <v>2</v>
      </c>
      <c r="F11" s="5">
        <v>3</v>
      </c>
      <c r="G11" s="5">
        <v>4</v>
      </c>
      <c r="H11" s="5">
        <v>5</v>
      </c>
      <c r="I11" s="5">
        <v>6</v>
      </c>
      <c r="J11" s="5">
        <v>7</v>
      </c>
      <c r="K11" s="5">
        <v>8</v>
      </c>
      <c r="L11" s="5">
        <v>9</v>
      </c>
      <c r="M11" s="43">
        <v>10</v>
      </c>
      <c r="N11" s="52" t="s">
        <v>20</v>
      </c>
      <c r="O11" s="36"/>
      <c r="P11" s="1"/>
      <c r="Q11" s="1"/>
      <c r="R11" s="1"/>
      <c r="S11" s="1"/>
      <c r="T11" s="1"/>
      <c r="U11" s="1"/>
      <c r="V11" s="1"/>
      <c r="W11" s="1"/>
      <c r="X11" s="1"/>
      <c r="Y11" s="1"/>
      <c r="Z11" s="1"/>
      <c r="AA11" s="1"/>
      <c r="AB11" s="1"/>
      <c r="AC11" s="1"/>
    </row>
    <row r="12" spans="1:29" ht="26.25" x14ac:dyDescent="0.25">
      <c r="A12" s="1"/>
      <c r="B12" s="23"/>
      <c r="C12" s="2" t="s">
        <v>11</v>
      </c>
      <c r="D12" s="6">
        <f>D15-(D15*5%)</f>
        <v>38.950000000000003</v>
      </c>
      <c r="E12" s="6">
        <f t="shared" ref="E12:M12" si="2">E15-(E15*5%)</f>
        <v>30.4</v>
      </c>
      <c r="F12" s="6">
        <f t="shared" si="2"/>
        <v>28.5</v>
      </c>
      <c r="G12" s="6">
        <f t="shared" si="2"/>
        <v>26.6</v>
      </c>
      <c r="H12" s="6">
        <f t="shared" si="2"/>
        <v>25.65</v>
      </c>
      <c r="I12" s="6">
        <f t="shared" si="2"/>
        <v>25.65</v>
      </c>
      <c r="J12" s="6">
        <f t="shared" si="2"/>
        <v>24.7</v>
      </c>
      <c r="K12" s="6">
        <f t="shared" si="2"/>
        <v>24.7</v>
      </c>
      <c r="L12" s="6">
        <f t="shared" si="2"/>
        <v>24.7</v>
      </c>
      <c r="M12" s="44">
        <f t="shared" si="2"/>
        <v>23.75</v>
      </c>
      <c r="N12" s="35"/>
      <c r="O12" s="37"/>
      <c r="P12" s="1"/>
      <c r="Q12" s="1"/>
      <c r="R12" s="1"/>
      <c r="S12" s="1"/>
      <c r="T12" s="1"/>
      <c r="U12" s="1"/>
      <c r="V12" s="1"/>
      <c r="W12" s="1"/>
      <c r="X12" s="1"/>
      <c r="Y12" s="1"/>
      <c r="Z12" s="1"/>
      <c r="AA12" s="1"/>
      <c r="AB12" s="1"/>
      <c r="AC12" s="1"/>
    </row>
    <row r="13" spans="1:29" ht="26.25" x14ac:dyDescent="0.25">
      <c r="A13" s="1"/>
      <c r="B13" s="23"/>
      <c r="C13" s="2" t="s">
        <v>12</v>
      </c>
      <c r="D13" s="6">
        <f>D14-(D14*5%)</f>
        <v>151905</v>
      </c>
      <c r="E13" s="6">
        <f t="shared" ref="E13" si="3">E14-(E14*5%)</f>
        <v>118560</v>
      </c>
      <c r="F13" s="6">
        <f t="shared" ref="F13" si="4">F14-(F14*5%)</f>
        <v>111150</v>
      </c>
      <c r="G13" s="6">
        <f t="shared" ref="G13" si="5">G14-(G14*5%)</f>
        <v>103740</v>
      </c>
      <c r="H13" s="6">
        <f t="shared" ref="H13" si="6">H14-(H14*5%)</f>
        <v>100035</v>
      </c>
      <c r="I13" s="6">
        <f t="shared" ref="I13" si="7">I14-(I14*5%)</f>
        <v>100035</v>
      </c>
      <c r="J13" s="6">
        <f t="shared" ref="J13" si="8">J14-(J14*5%)</f>
        <v>96330</v>
      </c>
      <c r="K13" s="6">
        <f t="shared" ref="K13" si="9">K14-(K14*5%)</f>
        <v>96330</v>
      </c>
      <c r="L13" s="6">
        <f t="shared" ref="L13" si="10">L14-(L14*5%)</f>
        <v>96330</v>
      </c>
      <c r="M13" s="44">
        <f t="shared" ref="M13" si="11">M14-(M14*5%)</f>
        <v>92625</v>
      </c>
      <c r="N13" s="35"/>
      <c r="O13" s="37"/>
      <c r="P13" s="1"/>
      <c r="Q13" s="1"/>
      <c r="R13" s="1"/>
      <c r="S13" s="1"/>
      <c r="T13" s="1"/>
      <c r="U13" s="1"/>
      <c r="V13" s="1"/>
      <c r="W13" s="1"/>
      <c r="X13" s="1"/>
      <c r="Y13" s="1"/>
      <c r="Z13" s="1"/>
      <c r="AA13" s="1"/>
      <c r="AB13" s="1"/>
      <c r="AC13" s="1"/>
    </row>
    <row r="14" spans="1:29" x14ac:dyDescent="0.25">
      <c r="A14" s="1"/>
      <c r="B14" s="23"/>
      <c r="C14" s="3" t="s">
        <v>0</v>
      </c>
      <c r="D14" s="7">
        <f>D15*B3</f>
        <v>159900</v>
      </c>
      <c r="E14" s="7">
        <f>E15*B3</f>
        <v>124800</v>
      </c>
      <c r="F14" s="7">
        <f>F15*B3</f>
        <v>117000</v>
      </c>
      <c r="G14" s="7">
        <f>G15*B3</f>
        <v>109200</v>
      </c>
      <c r="H14" s="7">
        <f>H15*B3</f>
        <v>105300</v>
      </c>
      <c r="I14" s="7">
        <f>I15*B3</f>
        <v>105300</v>
      </c>
      <c r="J14" s="7">
        <f>J15*B3</f>
        <v>101400</v>
      </c>
      <c r="K14" s="7">
        <f>K15*B3</f>
        <v>101400</v>
      </c>
      <c r="L14" s="7">
        <f>L15*B3</f>
        <v>101400</v>
      </c>
      <c r="M14" s="45">
        <f>M15*B3</f>
        <v>97500</v>
      </c>
      <c r="N14" s="35"/>
      <c r="O14" s="37"/>
      <c r="P14" s="1"/>
      <c r="Q14" s="1"/>
      <c r="R14" s="1"/>
      <c r="S14" s="1"/>
      <c r="T14" s="1"/>
      <c r="U14" s="1"/>
      <c r="V14" s="1"/>
      <c r="W14" s="1"/>
      <c r="X14" s="1"/>
      <c r="Y14" s="1"/>
      <c r="Z14" s="1"/>
      <c r="AA14" s="1"/>
      <c r="AB14" s="1"/>
      <c r="AC14" s="1"/>
    </row>
    <row r="15" spans="1:29" ht="15.75" thickBot="1" x14ac:dyDescent="0.3">
      <c r="A15" s="1"/>
      <c r="B15" s="34"/>
      <c r="C15" s="3" t="s">
        <v>1</v>
      </c>
      <c r="D15" s="7">
        <v>41</v>
      </c>
      <c r="E15" s="7">
        <v>32</v>
      </c>
      <c r="F15" s="7">
        <v>30</v>
      </c>
      <c r="G15" s="7">
        <v>28</v>
      </c>
      <c r="H15" s="7">
        <v>27</v>
      </c>
      <c r="I15" s="7">
        <v>27</v>
      </c>
      <c r="J15" s="7">
        <v>26</v>
      </c>
      <c r="K15" s="7">
        <v>26</v>
      </c>
      <c r="L15" s="7">
        <v>26</v>
      </c>
      <c r="M15" s="45">
        <v>25</v>
      </c>
      <c r="N15" s="38"/>
      <c r="O15" s="39"/>
      <c r="P15" s="1"/>
      <c r="Q15" s="1"/>
      <c r="R15" s="1"/>
      <c r="S15" s="1"/>
      <c r="T15" s="1"/>
      <c r="U15" s="1"/>
      <c r="V15" s="1"/>
      <c r="W15" s="1"/>
      <c r="X15" s="1"/>
      <c r="Y15" s="1"/>
      <c r="Z15" s="1"/>
      <c r="AA15" s="1"/>
      <c r="AB15" s="1"/>
      <c r="AC15" s="1"/>
    </row>
    <row r="16" spans="1:29" x14ac:dyDescent="0.25">
      <c r="A16" s="1"/>
      <c r="B16" s="10"/>
      <c r="C16" s="11"/>
      <c r="D16" s="12"/>
      <c r="E16" s="12"/>
      <c r="F16" s="12"/>
      <c r="G16" s="12"/>
      <c r="H16" s="12"/>
      <c r="I16" s="12"/>
      <c r="J16" s="12"/>
      <c r="K16" s="12"/>
      <c r="L16" s="12"/>
      <c r="M16" s="12"/>
      <c r="N16" s="50"/>
      <c r="O16" s="51"/>
      <c r="P16" s="1"/>
      <c r="Q16" s="1"/>
      <c r="R16" s="1"/>
      <c r="S16" s="1"/>
      <c r="T16" s="1"/>
      <c r="U16" s="1"/>
      <c r="V16" s="1"/>
      <c r="W16" s="1"/>
      <c r="X16" s="1"/>
      <c r="Y16" s="1"/>
      <c r="Z16" s="1"/>
      <c r="AA16" s="1"/>
      <c r="AB16" s="1"/>
      <c r="AC16" s="1"/>
    </row>
    <row r="17" spans="1:29" ht="15.75" thickBot="1" x14ac:dyDescent="0.3">
      <c r="A17" s="1"/>
      <c r="B17" s="13"/>
      <c r="C17" s="14"/>
      <c r="D17" s="15"/>
      <c r="E17" s="15"/>
      <c r="F17" s="15"/>
      <c r="G17" s="15"/>
      <c r="H17" s="15"/>
      <c r="I17" s="15"/>
      <c r="J17" s="15"/>
      <c r="K17" s="15"/>
      <c r="L17" s="15"/>
      <c r="M17" s="15"/>
      <c r="N17" s="50"/>
      <c r="O17" s="51"/>
      <c r="P17" s="1"/>
      <c r="Q17" s="1"/>
      <c r="R17" s="1"/>
      <c r="S17" s="1"/>
      <c r="T17" s="1"/>
      <c r="U17" s="1"/>
      <c r="V17" s="1"/>
      <c r="W17" s="1"/>
      <c r="X17" s="1"/>
      <c r="Y17" s="1"/>
      <c r="Z17" s="1"/>
      <c r="AA17" s="1"/>
      <c r="AB17" s="1"/>
      <c r="AC17" s="1"/>
    </row>
    <row r="18" spans="1:29" x14ac:dyDescent="0.25">
      <c r="A18" s="1"/>
      <c r="B18" s="19" t="s">
        <v>2</v>
      </c>
      <c r="C18" s="4" t="s">
        <v>10</v>
      </c>
      <c r="D18" s="4">
        <v>1</v>
      </c>
      <c r="E18" s="4">
        <v>2</v>
      </c>
      <c r="F18" s="4">
        <v>3</v>
      </c>
      <c r="G18" s="4">
        <v>4</v>
      </c>
      <c r="H18" s="4">
        <v>5</v>
      </c>
      <c r="I18" s="4">
        <v>6</v>
      </c>
      <c r="J18" s="4">
        <v>7</v>
      </c>
      <c r="K18" s="4">
        <v>8</v>
      </c>
      <c r="L18" s="4">
        <v>9</v>
      </c>
      <c r="M18" s="47">
        <v>10</v>
      </c>
      <c r="N18" s="52" t="s">
        <v>18</v>
      </c>
      <c r="O18" s="36"/>
      <c r="P18" s="1"/>
      <c r="Q18" s="1"/>
      <c r="R18" s="1"/>
      <c r="S18" s="1"/>
      <c r="T18" s="1"/>
      <c r="U18" s="1"/>
      <c r="V18" s="1"/>
      <c r="W18" s="1"/>
      <c r="X18" s="1"/>
      <c r="Y18" s="1"/>
      <c r="Z18" s="1"/>
      <c r="AA18" s="1"/>
      <c r="AB18" s="1"/>
      <c r="AC18" s="1"/>
    </row>
    <row r="19" spans="1:29" ht="26.25" x14ac:dyDescent="0.25">
      <c r="A19" s="1"/>
      <c r="B19" s="20"/>
      <c r="C19" s="2" t="s">
        <v>11</v>
      </c>
      <c r="D19" s="6">
        <f>D22-(D22*5%)</f>
        <v>41.8</v>
      </c>
      <c r="E19" s="6">
        <f t="shared" ref="E19:M19" si="12">E22-(E22*5%)</f>
        <v>33.25</v>
      </c>
      <c r="F19" s="6">
        <f t="shared" si="12"/>
        <v>31.35</v>
      </c>
      <c r="G19" s="6">
        <f t="shared" si="12"/>
        <v>29.45</v>
      </c>
      <c r="H19" s="6">
        <f t="shared" si="12"/>
        <v>28.5</v>
      </c>
      <c r="I19" s="6">
        <f t="shared" si="12"/>
        <v>28.5</v>
      </c>
      <c r="J19" s="6">
        <f t="shared" si="12"/>
        <v>27.55</v>
      </c>
      <c r="K19" s="6">
        <f t="shared" si="12"/>
        <v>27.55</v>
      </c>
      <c r="L19" s="6">
        <f t="shared" si="12"/>
        <v>27.55</v>
      </c>
      <c r="M19" s="44">
        <f t="shared" si="12"/>
        <v>26.6</v>
      </c>
      <c r="N19" s="35"/>
      <c r="O19" s="37"/>
      <c r="P19" s="1"/>
      <c r="Q19" s="1"/>
      <c r="R19" s="1"/>
      <c r="S19" s="1"/>
      <c r="T19" s="1"/>
      <c r="U19" s="1"/>
      <c r="V19" s="1"/>
      <c r="W19" s="1"/>
      <c r="X19" s="1"/>
      <c r="Y19" s="1"/>
      <c r="Z19" s="1"/>
      <c r="AA19" s="1"/>
      <c r="AB19" s="1"/>
      <c r="AC19" s="1"/>
    </row>
    <row r="20" spans="1:29" ht="26.25" x14ac:dyDescent="0.25">
      <c r="A20" s="1"/>
      <c r="B20" s="20"/>
      <c r="C20" s="2" t="s">
        <v>12</v>
      </c>
      <c r="D20" s="6">
        <f>D21-(D21*5%)</f>
        <v>163020</v>
      </c>
      <c r="E20" s="6">
        <f t="shared" ref="E20" si="13">E21-(E21*5%)</f>
        <v>129675</v>
      </c>
      <c r="F20" s="6">
        <f t="shared" ref="F20" si="14">F21-(F21*5%)</f>
        <v>122265</v>
      </c>
      <c r="G20" s="6">
        <f t="shared" ref="G20" si="15">G21-(G21*5%)</f>
        <v>114855</v>
      </c>
      <c r="H20" s="6">
        <f t="shared" ref="H20" si="16">H21-(H21*5%)</f>
        <v>111150</v>
      </c>
      <c r="I20" s="6">
        <f t="shared" ref="I20" si="17">I21-(I21*5%)</f>
        <v>111150</v>
      </c>
      <c r="J20" s="6">
        <f t="shared" ref="J20" si="18">J21-(J21*5%)</f>
        <v>107445</v>
      </c>
      <c r="K20" s="6">
        <f t="shared" ref="K20" si="19">K21-(K21*5%)</f>
        <v>107445</v>
      </c>
      <c r="L20" s="6">
        <f t="shared" ref="L20" si="20">L21-(L21*5%)</f>
        <v>107445</v>
      </c>
      <c r="M20" s="44">
        <f t="shared" ref="M20" si="21">M21-(M21*5%)</f>
        <v>103740</v>
      </c>
      <c r="N20" s="35"/>
      <c r="O20" s="37"/>
      <c r="P20" s="1"/>
      <c r="Q20" s="1"/>
      <c r="R20" s="1"/>
      <c r="S20" s="1"/>
      <c r="T20" s="1"/>
      <c r="U20" s="1"/>
      <c r="V20" s="1"/>
      <c r="W20" s="1"/>
      <c r="X20" s="1"/>
      <c r="Y20" s="1"/>
      <c r="Z20" s="1"/>
      <c r="AA20" s="1"/>
      <c r="AB20" s="1"/>
      <c r="AC20" s="1"/>
    </row>
    <row r="21" spans="1:29" x14ac:dyDescent="0.25">
      <c r="A21" s="1"/>
      <c r="B21" s="20"/>
      <c r="C21" s="3" t="s">
        <v>0</v>
      </c>
      <c r="D21" s="7">
        <f>D22*B3</f>
        <v>171600</v>
      </c>
      <c r="E21" s="7">
        <f>B3*E22</f>
        <v>136500</v>
      </c>
      <c r="F21" s="7">
        <f>B3*F22</f>
        <v>128700</v>
      </c>
      <c r="G21" s="7">
        <f>B3*G22</f>
        <v>120900</v>
      </c>
      <c r="H21" s="7">
        <f>B3*H22</f>
        <v>117000</v>
      </c>
      <c r="I21" s="7">
        <f>B3*I22</f>
        <v>117000</v>
      </c>
      <c r="J21" s="7">
        <f>B3*J22</f>
        <v>113100</v>
      </c>
      <c r="K21" s="7">
        <f>B3*K22</f>
        <v>113100</v>
      </c>
      <c r="L21" s="7">
        <f>B3*L22</f>
        <v>113100</v>
      </c>
      <c r="M21" s="45">
        <f>B3*M22</f>
        <v>109200</v>
      </c>
      <c r="N21" s="35"/>
      <c r="O21" s="37"/>
      <c r="P21" s="1"/>
      <c r="Q21" s="1"/>
      <c r="R21" s="1"/>
      <c r="S21" s="1"/>
      <c r="T21" s="1"/>
      <c r="U21" s="1"/>
      <c r="V21" s="1"/>
      <c r="W21" s="1"/>
      <c r="X21" s="1"/>
      <c r="Y21" s="1"/>
      <c r="Z21" s="1"/>
      <c r="AA21" s="1"/>
      <c r="AB21" s="1"/>
      <c r="AC21" s="1"/>
    </row>
    <row r="22" spans="1:29" ht="15.75" thickBot="1" x14ac:dyDescent="0.3">
      <c r="A22" s="1"/>
      <c r="B22" s="21"/>
      <c r="C22" s="3" t="s">
        <v>1</v>
      </c>
      <c r="D22" s="7">
        <v>44</v>
      </c>
      <c r="E22" s="7">
        <v>35</v>
      </c>
      <c r="F22" s="7">
        <v>33</v>
      </c>
      <c r="G22" s="7">
        <v>31</v>
      </c>
      <c r="H22" s="7">
        <v>30</v>
      </c>
      <c r="I22" s="7">
        <v>30</v>
      </c>
      <c r="J22" s="7">
        <v>29</v>
      </c>
      <c r="K22" s="7">
        <v>29</v>
      </c>
      <c r="L22" s="7">
        <v>29</v>
      </c>
      <c r="M22" s="45">
        <v>28</v>
      </c>
      <c r="N22" s="38"/>
      <c r="O22" s="39"/>
      <c r="P22" s="1"/>
      <c r="Q22" s="1"/>
      <c r="R22" s="1"/>
      <c r="S22" s="1"/>
      <c r="T22" s="1"/>
      <c r="U22" s="1"/>
      <c r="V22" s="1"/>
      <c r="W22" s="1"/>
      <c r="X22" s="1"/>
      <c r="Y22" s="1"/>
      <c r="Z22" s="1"/>
      <c r="AA22" s="1"/>
      <c r="AB22" s="1"/>
      <c r="AC22" s="1"/>
    </row>
    <row r="23" spans="1:29" x14ac:dyDescent="0.25">
      <c r="A23" s="1"/>
      <c r="B23" s="10"/>
      <c r="C23" s="11"/>
      <c r="D23" s="12"/>
      <c r="E23" s="12"/>
      <c r="F23" s="12"/>
      <c r="G23" s="12"/>
      <c r="H23" s="12"/>
      <c r="I23" s="12"/>
      <c r="J23" s="12"/>
      <c r="K23" s="12"/>
      <c r="L23" s="12"/>
      <c r="M23" s="12"/>
      <c r="N23" s="50"/>
      <c r="O23" s="51"/>
      <c r="P23" s="1"/>
      <c r="Q23" s="1"/>
      <c r="R23" s="1"/>
      <c r="S23" s="1"/>
      <c r="T23" s="1"/>
      <c r="U23" s="1"/>
      <c r="V23" s="1"/>
      <c r="W23" s="1"/>
      <c r="X23" s="1"/>
      <c r="Y23" s="1"/>
      <c r="Z23" s="1"/>
      <c r="AA23" s="1"/>
      <c r="AB23" s="1"/>
      <c r="AC23" s="1"/>
    </row>
    <row r="24" spans="1:29" ht="15.75" thickBot="1" x14ac:dyDescent="0.3">
      <c r="A24" s="1"/>
      <c r="B24" s="13"/>
      <c r="C24" s="14"/>
      <c r="D24" s="15"/>
      <c r="E24" s="15"/>
      <c r="F24" s="15"/>
      <c r="G24" s="15"/>
      <c r="H24" s="15"/>
      <c r="I24" s="15"/>
      <c r="J24" s="15"/>
      <c r="K24" s="15"/>
      <c r="L24" s="15"/>
      <c r="M24" s="15"/>
      <c r="N24" s="50"/>
      <c r="O24" s="51"/>
      <c r="P24" s="1"/>
      <c r="Q24" s="1"/>
      <c r="R24" s="1"/>
      <c r="S24" s="1"/>
      <c r="T24" s="1"/>
      <c r="U24" s="1"/>
      <c r="V24" s="1"/>
      <c r="W24" s="1"/>
      <c r="X24" s="1"/>
      <c r="Y24" s="1"/>
      <c r="Z24" s="1"/>
      <c r="AA24" s="1"/>
      <c r="AB24" s="1"/>
      <c r="AC24" s="1"/>
    </row>
    <row r="25" spans="1:29" x14ac:dyDescent="0.25">
      <c r="A25" s="1"/>
      <c r="B25" s="22" t="s">
        <v>3</v>
      </c>
      <c r="C25" s="4" t="s">
        <v>10</v>
      </c>
      <c r="D25" s="4">
        <v>1</v>
      </c>
      <c r="E25" s="4">
        <v>2</v>
      </c>
      <c r="F25" s="4">
        <v>3</v>
      </c>
      <c r="G25" s="4">
        <v>4</v>
      </c>
      <c r="H25" s="4">
        <v>5</v>
      </c>
      <c r="I25" s="4">
        <v>6</v>
      </c>
      <c r="J25" s="4">
        <v>7</v>
      </c>
      <c r="K25" s="4">
        <v>8</v>
      </c>
      <c r="L25" s="4">
        <v>9</v>
      </c>
      <c r="M25" s="47">
        <v>10</v>
      </c>
      <c r="N25" s="52" t="s">
        <v>19</v>
      </c>
      <c r="O25" s="36"/>
      <c r="P25" s="1"/>
      <c r="Q25" s="1"/>
      <c r="R25" s="1"/>
      <c r="S25" s="1"/>
      <c r="T25" s="1"/>
      <c r="U25" s="1"/>
      <c r="V25" s="1"/>
      <c r="W25" s="1"/>
      <c r="X25" s="1"/>
      <c r="Y25" s="1"/>
      <c r="Z25" s="1"/>
      <c r="AA25" s="1"/>
      <c r="AB25" s="1"/>
      <c r="AC25" s="1"/>
    </row>
    <row r="26" spans="1:29" ht="26.25" x14ac:dyDescent="0.25">
      <c r="A26" s="1"/>
      <c r="B26" s="23"/>
      <c r="C26" s="2" t="s">
        <v>11</v>
      </c>
      <c r="D26" s="6">
        <f>D29-(D29*5%)</f>
        <v>37.049999999999997</v>
      </c>
      <c r="E26" s="6">
        <f t="shared" ref="E26:M26" si="22">E29-(E29*5%)</f>
        <v>28.5</v>
      </c>
      <c r="F26" s="6">
        <f t="shared" si="22"/>
        <v>26.6</v>
      </c>
      <c r="G26" s="6">
        <f t="shared" si="22"/>
        <v>24.7</v>
      </c>
      <c r="H26" s="6">
        <f t="shared" si="22"/>
        <v>23.75</v>
      </c>
      <c r="I26" s="6">
        <f t="shared" si="22"/>
        <v>23.75</v>
      </c>
      <c r="J26" s="6">
        <f t="shared" si="22"/>
        <v>22.8</v>
      </c>
      <c r="K26" s="6">
        <f t="shared" si="22"/>
        <v>22.8</v>
      </c>
      <c r="L26" s="6">
        <f t="shared" si="22"/>
        <v>21.85</v>
      </c>
      <c r="M26" s="44">
        <f t="shared" si="22"/>
        <v>21.85</v>
      </c>
      <c r="N26" s="35"/>
      <c r="O26" s="37"/>
      <c r="P26" s="1"/>
      <c r="Q26" s="1"/>
      <c r="R26" s="1"/>
      <c r="S26" s="1"/>
      <c r="T26" s="1"/>
      <c r="U26" s="1"/>
      <c r="V26" s="1"/>
      <c r="W26" s="1"/>
      <c r="X26" s="1"/>
      <c r="Y26" s="1"/>
      <c r="Z26" s="1"/>
      <c r="AA26" s="1"/>
      <c r="AB26" s="1"/>
      <c r="AC26" s="1"/>
    </row>
    <row r="27" spans="1:29" ht="26.25" x14ac:dyDescent="0.25">
      <c r="A27" s="1"/>
      <c r="B27" s="23"/>
      <c r="C27" s="2" t="s">
        <v>12</v>
      </c>
      <c r="D27" s="6">
        <f>D28-(D28*5%)</f>
        <v>144495</v>
      </c>
      <c r="E27" s="6">
        <f t="shared" ref="E27" si="23">E28-(E28*5%)</f>
        <v>111150</v>
      </c>
      <c r="F27" s="6">
        <f t="shared" ref="F27" si="24">F28-(F28*5%)</f>
        <v>103740</v>
      </c>
      <c r="G27" s="6">
        <f t="shared" ref="G27" si="25">G28-(G28*5%)</f>
        <v>96330</v>
      </c>
      <c r="H27" s="6">
        <f t="shared" ref="H27" si="26">H28-(H28*5%)</f>
        <v>92625</v>
      </c>
      <c r="I27" s="6">
        <f t="shared" ref="I27" si="27">I28-(I28*5%)</f>
        <v>92625</v>
      </c>
      <c r="J27" s="6">
        <f t="shared" ref="J27" si="28">J28-(J28*5%)</f>
        <v>88920</v>
      </c>
      <c r="K27" s="6">
        <f t="shared" ref="K27" si="29">K28-(K28*5%)</f>
        <v>88920</v>
      </c>
      <c r="L27" s="6">
        <f t="shared" ref="L27" si="30">L28-(L28*5%)</f>
        <v>85215</v>
      </c>
      <c r="M27" s="44">
        <f t="shared" ref="M27" si="31">M28-(M28*5%)</f>
        <v>85215</v>
      </c>
      <c r="N27" s="35"/>
      <c r="O27" s="37"/>
      <c r="P27" s="1"/>
      <c r="Q27" s="1"/>
      <c r="R27" s="1"/>
      <c r="S27" s="1"/>
      <c r="T27" s="1"/>
      <c r="U27" s="1"/>
      <c r="V27" s="1"/>
      <c r="W27" s="1"/>
      <c r="X27" s="1"/>
      <c r="Y27" s="1"/>
      <c r="Z27" s="1"/>
      <c r="AA27" s="1"/>
      <c r="AB27" s="1"/>
      <c r="AC27" s="1"/>
    </row>
    <row r="28" spans="1:29" x14ac:dyDescent="0.25">
      <c r="A28" s="1"/>
      <c r="B28" s="23"/>
      <c r="C28" s="3" t="s">
        <v>0</v>
      </c>
      <c r="D28" s="7">
        <f>D29*B3</f>
        <v>152100</v>
      </c>
      <c r="E28" s="7">
        <f>B3*E29</f>
        <v>117000</v>
      </c>
      <c r="F28" s="7">
        <f>B3*F29</f>
        <v>109200</v>
      </c>
      <c r="G28" s="7">
        <f>B3*G29</f>
        <v>101400</v>
      </c>
      <c r="H28" s="7">
        <f>B3*H29</f>
        <v>97500</v>
      </c>
      <c r="I28" s="7">
        <f>B3*I29</f>
        <v>97500</v>
      </c>
      <c r="J28" s="7">
        <f>B3*J29</f>
        <v>93600</v>
      </c>
      <c r="K28" s="7">
        <f>B3*K29</f>
        <v>93600</v>
      </c>
      <c r="L28" s="7">
        <f>B3*L29</f>
        <v>89700</v>
      </c>
      <c r="M28" s="45">
        <f>B3*M29</f>
        <v>89700</v>
      </c>
      <c r="N28" s="35"/>
      <c r="O28" s="37"/>
      <c r="P28" s="1"/>
      <c r="Q28" s="1"/>
      <c r="R28" s="1"/>
      <c r="S28" s="1"/>
      <c r="T28" s="1"/>
      <c r="U28" s="1"/>
      <c r="V28" s="1"/>
      <c r="W28" s="1"/>
      <c r="X28" s="1"/>
      <c r="Y28" s="1"/>
      <c r="Z28" s="1"/>
      <c r="AA28" s="1"/>
      <c r="AB28" s="1"/>
      <c r="AC28" s="1"/>
    </row>
    <row r="29" spans="1:29" ht="15.75" thickBot="1" x14ac:dyDescent="0.3">
      <c r="A29" s="1"/>
      <c r="B29" s="34"/>
      <c r="C29" s="3" t="s">
        <v>1</v>
      </c>
      <c r="D29" s="7">
        <v>39</v>
      </c>
      <c r="E29" s="7">
        <v>30</v>
      </c>
      <c r="F29" s="7">
        <v>28</v>
      </c>
      <c r="G29" s="7">
        <v>26</v>
      </c>
      <c r="H29" s="7">
        <v>25</v>
      </c>
      <c r="I29" s="7">
        <v>25</v>
      </c>
      <c r="J29" s="7">
        <v>24</v>
      </c>
      <c r="K29" s="7">
        <v>24</v>
      </c>
      <c r="L29" s="7">
        <v>23</v>
      </c>
      <c r="M29" s="45">
        <v>23</v>
      </c>
      <c r="N29" s="38"/>
      <c r="O29" s="39"/>
      <c r="P29" s="1"/>
      <c r="Q29" s="1"/>
      <c r="R29" s="1"/>
      <c r="S29" s="1"/>
      <c r="T29" s="1"/>
      <c r="U29" s="1"/>
      <c r="V29" s="1"/>
      <c r="W29" s="1"/>
      <c r="X29" s="1"/>
      <c r="Y29" s="1"/>
      <c r="Z29" s="1"/>
      <c r="AA29" s="1"/>
      <c r="AB29" s="1"/>
      <c r="AC29" s="1"/>
    </row>
    <row r="30" spans="1:29" x14ac:dyDescent="0.25">
      <c r="A30" s="1"/>
      <c r="B30" s="10"/>
      <c r="C30" s="11"/>
      <c r="D30" s="12"/>
      <c r="E30" s="12"/>
      <c r="F30" s="12"/>
      <c r="G30" s="12"/>
      <c r="H30" s="12"/>
      <c r="I30" s="12"/>
      <c r="J30" s="12"/>
      <c r="K30" s="12"/>
      <c r="L30" s="12"/>
      <c r="M30" s="12"/>
      <c r="N30" s="50"/>
      <c r="O30" s="51"/>
      <c r="P30" s="1"/>
      <c r="Q30" s="1"/>
      <c r="R30" s="1"/>
      <c r="S30" s="1"/>
      <c r="T30" s="1"/>
      <c r="U30" s="1"/>
      <c r="V30" s="1"/>
      <c r="W30" s="1"/>
      <c r="X30" s="1"/>
      <c r="Y30" s="1"/>
      <c r="Z30" s="1"/>
      <c r="AA30" s="1"/>
      <c r="AB30" s="1"/>
      <c r="AC30" s="1"/>
    </row>
    <row r="31" spans="1:29" ht="15.75" thickBot="1" x14ac:dyDescent="0.3">
      <c r="A31" s="1"/>
      <c r="B31" s="13"/>
      <c r="C31" s="14"/>
      <c r="D31" s="15"/>
      <c r="E31" s="15"/>
      <c r="F31" s="15"/>
      <c r="G31" s="15"/>
      <c r="H31" s="15"/>
      <c r="I31" s="15"/>
      <c r="J31" s="15"/>
      <c r="K31" s="15"/>
      <c r="L31" s="15"/>
      <c r="M31" s="15"/>
      <c r="N31" s="50"/>
      <c r="O31" s="51"/>
      <c r="P31" s="1"/>
      <c r="Q31" s="1"/>
      <c r="R31" s="1"/>
      <c r="S31" s="1"/>
      <c r="T31" s="1"/>
      <c r="U31" s="1"/>
      <c r="V31" s="1"/>
      <c r="W31" s="1"/>
      <c r="X31" s="1"/>
      <c r="Y31" s="1"/>
      <c r="Z31" s="1"/>
      <c r="AA31" s="1"/>
      <c r="AB31" s="1"/>
      <c r="AC31" s="1"/>
    </row>
    <row r="32" spans="1:29" x14ac:dyDescent="0.25">
      <c r="A32" s="1"/>
      <c r="B32" s="19" t="s">
        <v>4</v>
      </c>
      <c r="C32" s="4" t="s">
        <v>10</v>
      </c>
      <c r="D32" s="4">
        <v>1</v>
      </c>
      <c r="E32" s="4">
        <v>2</v>
      </c>
      <c r="F32" s="4">
        <v>3</v>
      </c>
      <c r="G32" s="4">
        <v>4</v>
      </c>
      <c r="H32" s="4">
        <v>5</v>
      </c>
      <c r="I32" s="4">
        <v>6</v>
      </c>
      <c r="J32" s="4">
        <v>7</v>
      </c>
      <c r="K32" s="4">
        <v>8</v>
      </c>
      <c r="L32" s="4">
        <v>9</v>
      </c>
      <c r="M32" s="47">
        <v>10</v>
      </c>
      <c r="N32" s="52" t="s">
        <v>23</v>
      </c>
      <c r="O32" s="53"/>
      <c r="P32" s="1"/>
      <c r="Q32" s="1"/>
      <c r="R32" s="1"/>
      <c r="S32" s="1"/>
      <c r="T32" s="1"/>
      <c r="U32" s="1"/>
      <c r="V32" s="1"/>
      <c r="W32" s="1"/>
      <c r="X32" s="1"/>
      <c r="Y32" s="1"/>
      <c r="Z32" s="1"/>
      <c r="AA32" s="1"/>
      <c r="AB32" s="1"/>
      <c r="AC32" s="1"/>
    </row>
    <row r="33" spans="1:29" ht="26.25" x14ac:dyDescent="0.25">
      <c r="A33" s="1"/>
      <c r="B33" s="20"/>
      <c r="C33" s="2" t="s">
        <v>11</v>
      </c>
      <c r="D33" s="6">
        <f>D36-(D36*5%)</f>
        <v>145.35</v>
      </c>
      <c r="E33" s="6">
        <f t="shared" ref="E33:M33" si="32">E36-(E36*5%)</f>
        <v>91.2</v>
      </c>
      <c r="F33" s="6">
        <f t="shared" si="32"/>
        <v>72.2</v>
      </c>
      <c r="G33" s="6">
        <f t="shared" si="32"/>
        <v>70.3</v>
      </c>
      <c r="H33" s="6">
        <f t="shared" si="32"/>
        <v>69.349999999999994</v>
      </c>
      <c r="I33" s="6">
        <f t="shared" si="32"/>
        <v>69.349999999999994</v>
      </c>
      <c r="J33" s="6">
        <f t="shared" si="32"/>
        <v>58.9</v>
      </c>
      <c r="K33" s="6">
        <f t="shared" si="32"/>
        <v>58.9</v>
      </c>
      <c r="L33" s="6">
        <f t="shared" si="32"/>
        <v>58.9</v>
      </c>
      <c r="M33" s="44">
        <f t="shared" si="32"/>
        <v>57.95</v>
      </c>
      <c r="N33" s="54"/>
      <c r="O33" s="55"/>
      <c r="P33" s="1"/>
      <c r="Q33" s="1"/>
      <c r="R33" s="1"/>
      <c r="S33" s="1"/>
      <c r="T33" s="1"/>
      <c r="U33" s="1"/>
      <c r="V33" s="1"/>
      <c r="W33" s="1"/>
      <c r="X33" s="1"/>
      <c r="Y33" s="1"/>
      <c r="Z33" s="1"/>
      <c r="AA33" s="1"/>
      <c r="AB33" s="1"/>
      <c r="AC33" s="1"/>
    </row>
    <row r="34" spans="1:29" ht="26.25" x14ac:dyDescent="0.25">
      <c r="A34" s="1"/>
      <c r="B34" s="20"/>
      <c r="C34" s="2" t="s">
        <v>12</v>
      </c>
      <c r="D34" s="6">
        <f>D35-(D35*5%)</f>
        <v>566865</v>
      </c>
      <c r="E34" s="6">
        <f t="shared" ref="E34" si="33">E35-(E35*5%)</f>
        <v>355680</v>
      </c>
      <c r="F34" s="6">
        <f t="shared" ref="F34" si="34">F35-(F35*5%)</f>
        <v>281580</v>
      </c>
      <c r="G34" s="6">
        <f t="shared" ref="G34" si="35">G35-(G35*5%)</f>
        <v>274170</v>
      </c>
      <c r="H34" s="6">
        <f t="shared" ref="H34" si="36">H35-(H35*5%)</f>
        <v>270465</v>
      </c>
      <c r="I34" s="6">
        <f t="shared" ref="I34" si="37">I35-(I35*5%)</f>
        <v>270465</v>
      </c>
      <c r="J34" s="6">
        <f t="shared" ref="J34" si="38">J35-(J35*5%)</f>
        <v>229710</v>
      </c>
      <c r="K34" s="6">
        <f t="shared" ref="K34" si="39">K35-(K35*5%)</f>
        <v>229710</v>
      </c>
      <c r="L34" s="6">
        <f t="shared" ref="L34" si="40">L35-(L35*5%)</f>
        <v>229710</v>
      </c>
      <c r="M34" s="44">
        <f t="shared" ref="M34" si="41">M35-(M35*5%)</f>
        <v>226005</v>
      </c>
      <c r="N34" s="54"/>
      <c r="O34" s="55"/>
      <c r="P34" s="1"/>
      <c r="Q34" s="1"/>
      <c r="R34" s="1"/>
      <c r="S34" s="1"/>
      <c r="T34" s="1"/>
      <c r="U34" s="1"/>
      <c r="V34" s="1"/>
      <c r="W34" s="1"/>
      <c r="X34" s="1"/>
      <c r="Y34" s="1"/>
      <c r="Z34" s="1"/>
      <c r="AA34" s="1"/>
      <c r="AB34" s="1"/>
      <c r="AC34" s="1"/>
    </row>
    <row r="35" spans="1:29" x14ac:dyDescent="0.25">
      <c r="A35" s="1"/>
      <c r="B35" s="20"/>
      <c r="C35" s="3" t="s">
        <v>0</v>
      </c>
      <c r="D35" s="7">
        <f>D36*B3</f>
        <v>596700</v>
      </c>
      <c r="E35" s="7">
        <f>B3*E36</f>
        <v>374400</v>
      </c>
      <c r="F35" s="7">
        <f>B3*F36</f>
        <v>296400</v>
      </c>
      <c r="G35" s="7">
        <f>B3*G36</f>
        <v>288600</v>
      </c>
      <c r="H35" s="7">
        <f>B3*H36</f>
        <v>284700</v>
      </c>
      <c r="I35" s="7">
        <f>B3*I36</f>
        <v>284700</v>
      </c>
      <c r="J35" s="7">
        <f>B3*J36</f>
        <v>241800</v>
      </c>
      <c r="K35" s="7">
        <f>B3*K36</f>
        <v>241800</v>
      </c>
      <c r="L35" s="7">
        <f>B3*L36</f>
        <v>241800</v>
      </c>
      <c r="M35" s="45">
        <f>B3*M36</f>
        <v>237900</v>
      </c>
      <c r="N35" s="54"/>
      <c r="O35" s="55"/>
      <c r="P35" s="1"/>
      <c r="Q35" s="1"/>
      <c r="R35" s="1"/>
      <c r="S35" s="1"/>
      <c r="T35" s="1"/>
      <c r="U35" s="1"/>
      <c r="V35" s="1"/>
      <c r="W35" s="1"/>
      <c r="X35" s="1"/>
      <c r="Y35" s="1"/>
      <c r="Z35" s="1"/>
      <c r="AA35" s="1"/>
      <c r="AB35" s="1"/>
      <c r="AC35" s="1"/>
    </row>
    <row r="36" spans="1:29" ht="15.75" thickBot="1" x14ac:dyDescent="0.3">
      <c r="A36" s="1"/>
      <c r="B36" s="21"/>
      <c r="C36" s="3" t="s">
        <v>1</v>
      </c>
      <c r="D36" s="7">
        <v>153</v>
      </c>
      <c r="E36" s="7">
        <v>96</v>
      </c>
      <c r="F36" s="7">
        <v>76</v>
      </c>
      <c r="G36" s="7">
        <v>74</v>
      </c>
      <c r="H36" s="7">
        <v>73</v>
      </c>
      <c r="I36" s="7">
        <v>73</v>
      </c>
      <c r="J36" s="7">
        <v>62</v>
      </c>
      <c r="K36" s="7">
        <v>62</v>
      </c>
      <c r="L36" s="7">
        <v>62</v>
      </c>
      <c r="M36" s="45">
        <v>61</v>
      </c>
      <c r="N36" s="56"/>
      <c r="O36" s="57"/>
      <c r="P36" s="1"/>
      <c r="Q36" s="1"/>
      <c r="R36" s="1"/>
      <c r="S36" s="1"/>
      <c r="T36" s="1"/>
      <c r="U36" s="1"/>
      <c r="V36" s="1"/>
      <c r="W36" s="1"/>
      <c r="X36" s="1"/>
      <c r="Y36" s="1"/>
      <c r="Z36" s="1"/>
      <c r="AA36" s="1"/>
      <c r="AB36" s="1"/>
      <c r="AC36" s="1"/>
    </row>
    <row r="37" spans="1:29" x14ac:dyDescent="0.25">
      <c r="A37" s="1"/>
      <c r="B37" s="10"/>
      <c r="C37" s="11"/>
      <c r="D37" s="12"/>
      <c r="E37" s="12"/>
      <c r="F37" s="12"/>
      <c r="G37" s="12"/>
      <c r="H37" s="12"/>
      <c r="I37" s="12"/>
      <c r="J37" s="12"/>
      <c r="K37" s="12"/>
      <c r="L37" s="12"/>
      <c r="M37" s="12"/>
      <c r="N37" s="50"/>
      <c r="O37" s="51"/>
      <c r="P37" s="1"/>
      <c r="Q37" s="1"/>
      <c r="R37" s="1"/>
      <c r="S37" s="1"/>
      <c r="T37" s="1"/>
      <c r="U37" s="1"/>
      <c r="V37" s="1"/>
      <c r="W37" s="1"/>
      <c r="X37" s="1"/>
      <c r="Y37" s="1"/>
      <c r="Z37" s="1"/>
      <c r="AA37" s="1"/>
      <c r="AB37" s="1"/>
      <c r="AC37" s="1"/>
    </row>
    <row r="38" spans="1:29" ht="15.75" thickBot="1" x14ac:dyDescent="0.3">
      <c r="A38" s="1"/>
      <c r="B38" s="13"/>
      <c r="C38" s="14"/>
      <c r="D38" s="15"/>
      <c r="E38" s="15"/>
      <c r="F38" s="15"/>
      <c r="G38" s="15"/>
      <c r="H38" s="15"/>
      <c r="I38" s="15"/>
      <c r="J38" s="15"/>
      <c r="K38" s="15"/>
      <c r="L38" s="15"/>
      <c r="M38" s="15"/>
      <c r="N38" s="50"/>
      <c r="O38" s="51"/>
      <c r="P38" s="1"/>
      <c r="Q38" s="1"/>
      <c r="R38" s="1"/>
      <c r="S38" s="1"/>
      <c r="T38" s="1"/>
      <c r="U38" s="1"/>
      <c r="V38" s="1"/>
      <c r="W38" s="1"/>
      <c r="X38" s="1"/>
      <c r="Y38" s="1"/>
      <c r="Z38" s="1"/>
      <c r="AA38" s="1"/>
      <c r="AB38" s="1"/>
      <c r="AC38" s="1"/>
    </row>
    <row r="39" spans="1:29" x14ac:dyDescent="0.25">
      <c r="A39" s="1"/>
      <c r="B39" s="22" t="s">
        <v>5</v>
      </c>
      <c r="C39" s="4" t="s">
        <v>10</v>
      </c>
      <c r="D39" s="4">
        <v>1</v>
      </c>
      <c r="E39" s="4">
        <v>2</v>
      </c>
      <c r="F39" s="4">
        <v>3</v>
      </c>
      <c r="G39" s="4">
        <v>4</v>
      </c>
      <c r="H39" s="4">
        <v>5</v>
      </c>
      <c r="I39" s="4">
        <v>6</v>
      </c>
      <c r="J39" s="4">
        <v>7</v>
      </c>
      <c r="K39" s="4">
        <v>8</v>
      </c>
      <c r="L39" s="4">
        <v>9</v>
      </c>
      <c r="M39" s="47">
        <v>10</v>
      </c>
      <c r="N39" s="52" t="s">
        <v>25</v>
      </c>
      <c r="O39" s="36"/>
      <c r="P39" s="1"/>
      <c r="Q39" s="1"/>
      <c r="R39" s="1"/>
      <c r="S39" s="1"/>
      <c r="T39" s="1"/>
      <c r="U39" s="1"/>
      <c r="V39" s="1"/>
      <c r="W39" s="1"/>
      <c r="X39" s="1"/>
      <c r="Y39" s="1"/>
      <c r="Z39" s="1"/>
      <c r="AA39" s="1"/>
      <c r="AB39" s="1"/>
      <c r="AC39" s="1"/>
    </row>
    <row r="40" spans="1:29" ht="26.25" x14ac:dyDescent="0.25">
      <c r="A40" s="1"/>
      <c r="B40" s="23"/>
      <c r="C40" s="2" t="s">
        <v>11</v>
      </c>
      <c r="D40" s="6">
        <f>D43-(D43*5%)</f>
        <v>61.75</v>
      </c>
      <c r="E40" s="6">
        <f t="shared" ref="E40:M40" si="42">E43-(E43*5%)</f>
        <v>42.75</v>
      </c>
      <c r="F40" s="6">
        <f t="shared" si="42"/>
        <v>41.8</v>
      </c>
      <c r="G40" s="6">
        <f t="shared" si="42"/>
        <v>37.049999999999997</v>
      </c>
      <c r="H40" s="6">
        <f t="shared" si="42"/>
        <v>38.950000000000003</v>
      </c>
      <c r="I40" s="6">
        <f t="shared" si="42"/>
        <v>36.1</v>
      </c>
      <c r="J40" s="6">
        <f t="shared" si="42"/>
        <v>34.200000000000003</v>
      </c>
      <c r="K40" s="6">
        <f t="shared" si="42"/>
        <v>38</v>
      </c>
      <c r="L40" s="6">
        <f t="shared" si="42"/>
        <v>36.1</v>
      </c>
      <c r="M40" s="44">
        <f t="shared" si="42"/>
        <v>35.15</v>
      </c>
      <c r="N40" s="35"/>
      <c r="O40" s="37"/>
      <c r="P40" s="1"/>
      <c r="Q40" s="1"/>
      <c r="R40" s="1"/>
      <c r="S40" s="1"/>
      <c r="T40" s="1"/>
      <c r="U40" s="1"/>
      <c r="V40" s="1"/>
      <c r="W40" s="1"/>
      <c r="X40" s="1"/>
      <c r="Y40" s="1"/>
      <c r="Z40" s="1"/>
      <c r="AA40" s="1"/>
      <c r="AB40" s="1"/>
      <c r="AC40" s="1"/>
    </row>
    <row r="41" spans="1:29" ht="26.25" x14ac:dyDescent="0.25">
      <c r="A41" s="1"/>
      <c r="B41" s="23"/>
      <c r="C41" s="2" t="s">
        <v>12</v>
      </c>
      <c r="D41" s="6">
        <f>D42-(D42*5%)</f>
        <v>240825</v>
      </c>
      <c r="E41" s="6">
        <f t="shared" ref="E41" si="43">E42-(E42*5%)</f>
        <v>166725</v>
      </c>
      <c r="F41" s="6">
        <f t="shared" ref="F41" si="44">F42-(F42*5%)</f>
        <v>163020</v>
      </c>
      <c r="G41" s="6">
        <f t="shared" ref="G41" si="45">G42-(G42*5%)</f>
        <v>144495</v>
      </c>
      <c r="H41" s="6">
        <f t="shared" ref="H41" si="46">H42-(H42*5%)</f>
        <v>151905</v>
      </c>
      <c r="I41" s="6">
        <f t="shared" ref="I41" si="47">I42-(I42*5%)</f>
        <v>140790</v>
      </c>
      <c r="J41" s="6">
        <f t="shared" ref="J41" si="48">J42-(J42*5%)</f>
        <v>133380</v>
      </c>
      <c r="K41" s="6">
        <f t="shared" ref="K41" si="49">K42-(K42*5%)</f>
        <v>148200</v>
      </c>
      <c r="L41" s="6">
        <f t="shared" ref="L41" si="50">L42-(L42*5%)</f>
        <v>140790</v>
      </c>
      <c r="M41" s="44">
        <f t="shared" ref="M41" si="51">M42-(M42*5%)</f>
        <v>137085</v>
      </c>
      <c r="N41" s="35"/>
      <c r="O41" s="37"/>
      <c r="P41" s="1"/>
      <c r="Q41" s="1"/>
      <c r="R41" s="1"/>
      <c r="S41" s="1"/>
      <c r="T41" s="1"/>
      <c r="U41" s="1"/>
      <c r="V41" s="1"/>
      <c r="W41" s="1"/>
      <c r="X41" s="1"/>
      <c r="Y41" s="1"/>
      <c r="Z41" s="1"/>
      <c r="AA41" s="1"/>
      <c r="AB41" s="1"/>
      <c r="AC41" s="1"/>
    </row>
    <row r="42" spans="1:29" x14ac:dyDescent="0.25">
      <c r="A42" s="1"/>
      <c r="B42" s="23"/>
      <c r="C42" s="3" t="s">
        <v>0</v>
      </c>
      <c r="D42" s="7">
        <f>D43*B3</f>
        <v>253500</v>
      </c>
      <c r="E42" s="7">
        <f>B3*E43</f>
        <v>175500</v>
      </c>
      <c r="F42" s="7">
        <f>B3*F43</f>
        <v>171600</v>
      </c>
      <c r="G42" s="7">
        <f>B3*G43</f>
        <v>152100</v>
      </c>
      <c r="H42" s="7">
        <f>B3*H43</f>
        <v>159900</v>
      </c>
      <c r="I42" s="7">
        <f>B3*I43</f>
        <v>148200</v>
      </c>
      <c r="J42" s="7">
        <f>B3*J43</f>
        <v>140400</v>
      </c>
      <c r="K42" s="7">
        <f>B3*K43</f>
        <v>156000</v>
      </c>
      <c r="L42" s="7">
        <f>B3*L43</f>
        <v>148200</v>
      </c>
      <c r="M42" s="45">
        <f>B3*M43</f>
        <v>144300</v>
      </c>
      <c r="N42" s="35"/>
      <c r="O42" s="37"/>
      <c r="P42" s="1"/>
      <c r="Q42" s="1"/>
      <c r="R42" s="1"/>
      <c r="S42" s="1"/>
      <c r="T42" s="1"/>
      <c r="U42" s="1"/>
      <c r="V42" s="1"/>
      <c r="W42" s="1"/>
      <c r="X42" s="1"/>
      <c r="Y42" s="1"/>
      <c r="Z42" s="1"/>
      <c r="AA42" s="1"/>
      <c r="AB42" s="1"/>
      <c r="AC42" s="1"/>
    </row>
    <row r="43" spans="1:29" ht="15.75" thickBot="1" x14ac:dyDescent="0.3">
      <c r="A43" s="1"/>
      <c r="B43" s="34"/>
      <c r="C43" s="3" t="s">
        <v>1</v>
      </c>
      <c r="D43" s="7">
        <v>65</v>
      </c>
      <c r="E43" s="7">
        <v>45</v>
      </c>
      <c r="F43" s="7">
        <v>44</v>
      </c>
      <c r="G43" s="7">
        <v>39</v>
      </c>
      <c r="H43" s="7">
        <v>41</v>
      </c>
      <c r="I43" s="7">
        <v>38</v>
      </c>
      <c r="J43" s="7">
        <v>36</v>
      </c>
      <c r="K43" s="7">
        <v>40</v>
      </c>
      <c r="L43" s="7">
        <v>38</v>
      </c>
      <c r="M43" s="45">
        <v>37</v>
      </c>
      <c r="N43" s="38"/>
      <c r="O43" s="39"/>
      <c r="P43" s="1"/>
      <c r="Q43" s="1"/>
      <c r="R43" s="1"/>
      <c r="S43" s="1"/>
      <c r="T43" s="1"/>
      <c r="U43" s="1"/>
      <c r="V43" s="1"/>
      <c r="W43" s="1"/>
      <c r="X43" s="1"/>
      <c r="Y43" s="1"/>
      <c r="Z43" s="1"/>
      <c r="AA43" s="1"/>
      <c r="AB43" s="1"/>
      <c r="AC43" s="1"/>
    </row>
    <row r="44" spans="1:29" x14ac:dyDescent="0.25">
      <c r="A44" s="1"/>
      <c r="B44" s="10"/>
      <c r="C44" s="11"/>
      <c r="D44" s="12"/>
      <c r="E44" s="12"/>
      <c r="F44" s="12"/>
      <c r="G44" s="12"/>
      <c r="H44" s="12"/>
      <c r="I44" s="12"/>
      <c r="J44" s="12"/>
      <c r="K44" s="12"/>
      <c r="L44" s="12"/>
      <c r="M44" s="12"/>
      <c r="N44" s="50"/>
      <c r="O44" s="51"/>
      <c r="P44" s="1"/>
      <c r="Q44" s="1"/>
      <c r="R44" s="1"/>
      <c r="S44" s="1"/>
      <c r="T44" s="1"/>
      <c r="U44" s="1"/>
      <c r="V44" s="1"/>
      <c r="W44" s="1"/>
      <c r="X44" s="1"/>
      <c r="Y44" s="1"/>
      <c r="Z44" s="1"/>
      <c r="AA44" s="1"/>
      <c r="AB44" s="1"/>
      <c r="AC44" s="1"/>
    </row>
    <row r="45" spans="1:29" ht="15.75" thickBot="1" x14ac:dyDescent="0.3">
      <c r="A45" s="1"/>
      <c r="B45" s="13"/>
      <c r="C45" s="14"/>
      <c r="D45" s="15"/>
      <c r="E45" s="15"/>
      <c r="F45" s="15"/>
      <c r="G45" s="15"/>
      <c r="H45" s="15"/>
      <c r="I45" s="15"/>
      <c r="J45" s="15"/>
      <c r="K45" s="15"/>
      <c r="L45" s="15"/>
      <c r="M45" s="15"/>
      <c r="N45" s="50"/>
      <c r="O45" s="51"/>
      <c r="P45" s="1"/>
      <c r="Q45" s="1"/>
      <c r="R45" s="1"/>
      <c r="S45" s="1"/>
      <c r="T45" s="1"/>
      <c r="U45" s="1"/>
      <c r="V45" s="1"/>
      <c r="W45" s="1"/>
      <c r="X45" s="1"/>
      <c r="Y45" s="1"/>
      <c r="Z45" s="1"/>
      <c r="AA45" s="1"/>
      <c r="AB45" s="1"/>
      <c r="AC45" s="1"/>
    </row>
    <row r="46" spans="1:29" x14ac:dyDescent="0.25">
      <c r="A46" s="1"/>
      <c r="B46" s="19" t="s">
        <v>6</v>
      </c>
      <c r="C46" s="4" t="s">
        <v>10</v>
      </c>
      <c r="D46" s="4">
        <v>1</v>
      </c>
      <c r="E46" s="4">
        <v>2</v>
      </c>
      <c r="F46" s="4">
        <v>3</v>
      </c>
      <c r="G46" s="4">
        <v>4</v>
      </c>
      <c r="H46" s="4">
        <v>5</v>
      </c>
      <c r="I46" s="4">
        <v>6</v>
      </c>
      <c r="J46" s="4">
        <v>7</v>
      </c>
      <c r="K46" s="4">
        <v>8</v>
      </c>
      <c r="L46" s="4">
        <v>9</v>
      </c>
      <c r="M46" s="47">
        <v>10</v>
      </c>
      <c r="N46" s="52" t="s">
        <v>22</v>
      </c>
      <c r="O46" s="36"/>
      <c r="P46" s="1"/>
      <c r="Q46" s="1"/>
      <c r="R46" s="1"/>
      <c r="S46" s="1"/>
      <c r="T46" s="1"/>
      <c r="U46" s="1"/>
      <c r="V46" s="1"/>
      <c r="W46" s="1"/>
      <c r="X46" s="1"/>
      <c r="Y46" s="1"/>
      <c r="Z46" s="1"/>
      <c r="AA46" s="1"/>
      <c r="AB46" s="1"/>
      <c r="AC46" s="1"/>
    </row>
    <row r="47" spans="1:29" ht="26.25" x14ac:dyDescent="0.25">
      <c r="A47" s="1"/>
      <c r="B47" s="20"/>
      <c r="C47" s="2" t="s">
        <v>11</v>
      </c>
      <c r="D47" s="6">
        <f>D50-(D50*5%)</f>
        <v>63.65</v>
      </c>
      <c r="E47" s="6">
        <f t="shared" ref="E47:M47" si="52">E50-(E50*5%)</f>
        <v>56.05</v>
      </c>
      <c r="F47" s="6">
        <f t="shared" si="52"/>
        <v>53.2</v>
      </c>
      <c r="G47" s="6">
        <f t="shared" si="52"/>
        <v>51.3</v>
      </c>
      <c r="H47" s="6">
        <f t="shared" si="52"/>
        <v>50.35</v>
      </c>
      <c r="I47" s="6">
        <f t="shared" si="52"/>
        <v>50.35</v>
      </c>
      <c r="J47" s="6">
        <f t="shared" si="52"/>
        <v>50.35</v>
      </c>
      <c r="K47" s="6">
        <f t="shared" si="52"/>
        <v>49.4</v>
      </c>
      <c r="L47" s="6">
        <f t="shared" si="52"/>
        <v>49.4</v>
      </c>
      <c r="M47" s="44">
        <f t="shared" si="52"/>
        <v>49.4</v>
      </c>
      <c r="N47" s="35"/>
      <c r="O47" s="37"/>
      <c r="P47" s="1"/>
      <c r="Q47" s="1"/>
      <c r="R47" s="1"/>
      <c r="S47" s="1"/>
      <c r="T47" s="1"/>
      <c r="U47" s="1"/>
      <c r="V47" s="1"/>
      <c r="W47" s="1"/>
      <c r="X47" s="1"/>
      <c r="Y47" s="1"/>
      <c r="Z47" s="1"/>
      <c r="AA47" s="1"/>
      <c r="AB47" s="1"/>
      <c r="AC47" s="1"/>
    </row>
    <row r="48" spans="1:29" ht="26.25" x14ac:dyDescent="0.25">
      <c r="A48" s="1"/>
      <c r="B48" s="20"/>
      <c r="C48" s="2" t="s">
        <v>12</v>
      </c>
      <c r="D48" s="6">
        <f>D49-(D49*5%)</f>
        <v>248235</v>
      </c>
      <c r="E48" s="6">
        <f t="shared" ref="E48" si="53">E49-(E49*5%)</f>
        <v>218595</v>
      </c>
      <c r="F48" s="6">
        <f t="shared" ref="F48" si="54">F49-(F49*5%)</f>
        <v>207480</v>
      </c>
      <c r="G48" s="6">
        <f t="shared" ref="G48" si="55">G49-(G49*5%)</f>
        <v>200070</v>
      </c>
      <c r="H48" s="6">
        <f t="shared" ref="H48" si="56">H49-(H49*5%)</f>
        <v>196365</v>
      </c>
      <c r="I48" s="6">
        <f t="shared" ref="I48" si="57">I49-(I49*5%)</f>
        <v>196365</v>
      </c>
      <c r="J48" s="6">
        <f t="shared" ref="J48" si="58">J49-(J49*5%)</f>
        <v>196365</v>
      </c>
      <c r="K48" s="6">
        <f t="shared" ref="K48" si="59">K49-(K49*5%)</f>
        <v>192660</v>
      </c>
      <c r="L48" s="6">
        <f t="shared" ref="L48" si="60">L49-(L49*5%)</f>
        <v>192660</v>
      </c>
      <c r="M48" s="44">
        <f t="shared" ref="M48" si="61">M49-(M49*5%)</f>
        <v>192660</v>
      </c>
      <c r="N48" s="35"/>
      <c r="O48" s="37"/>
      <c r="P48" s="1"/>
      <c r="Q48" s="1"/>
      <c r="R48" s="1"/>
      <c r="S48" s="1"/>
      <c r="T48" s="1"/>
      <c r="U48" s="1"/>
      <c r="V48" s="1"/>
      <c r="W48" s="1"/>
      <c r="X48" s="1"/>
      <c r="Y48" s="1"/>
      <c r="Z48" s="1"/>
      <c r="AA48" s="1"/>
      <c r="AB48" s="1"/>
      <c r="AC48" s="1"/>
    </row>
    <row r="49" spans="1:29" x14ac:dyDescent="0.25">
      <c r="A49" s="1"/>
      <c r="B49" s="20"/>
      <c r="C49" s="3" t="s">
        <v>0</v>
      </c>
      <c r="D49" s="7">
        <f>D50*B3</f>
        <v>261300</v>
      </c>
      <c r="E49" s="7">
        <f>B3*E50</f>
        <v>230100</v>
      </c>
      <c r="F49" s="7">
        <f>B3*F50</f>
        <v>218400</v>
      </c>
      <c r="G49" s="7">
        <f>B3*G50</f>
        <v>210600</v>
      </c>
      <c r="H49" s="7">
        <f>B3*H50</f>
        <v>206700</v>
      </c>
      <c r="I49" s="7">
        <f>B3*I50</f>
        <v>206700</v>
      </c>
      <c r="J49" s="7">
        <f>B3*J50</f>
        <v>206700</v>
      </c>
      <c r="K49" s="7">
        <f>B3*K50</f>
        <v>202800</v>
      </c>
      <c r="L49" s="7">
        <f>B3*L50</f>
        <v>202800</v>
      </c>
      <c r="M49" s="45">
        <f>B3*M50</f>
        <v>202800</v>
      </c>
      <c r="N49" s="35"/>
      <c r="O49" s="37"/>
      <c r="P49" s="1"/>
      <c r="Q49" s="1"/>
      <c r="R49" s="1"/>
      <c r="S49" s="1"/>
      <c r="T49" s="1"/>
      <c r="U49" s="1"/>
      <c r="V49" s="1"/>
      <c r="W49" s="1"/>
      <c r="X49" s="1"/>
      <c r="Y49" s="1"/>
      <c r="Z49" s="1"/>
      <c r="AA49" s="1"/>
      <c r="AB49" s="1"/>
      <c r="AC49" s="1"/>
    </row>
    <row r="50" spans="1:29" ht="15.75" thickBot="1" x14ac:dyDescent="0.3">
      <c r="A50" s="1"/>
      <c r="B50" s="21"/>
      <c r="C50" s="3" t="s">
        <v>1</v>
      </c>
      <c r="D50" s="7">
        <v>67</v>
      </c>
      <c r="E50" s="7">
        <v>59</v>
      </c>
      <c r="F50" s="7">
        <v>56</v>
      </c>
      <c r="G50" s="7">
        <v>54</v>
      </c>
      <c r="H50" s="7">
        <v>53</v>
      </c>
      <c r="I50" s="7">
        <v>53</v>
      </c>
      <c r="J50" s="7">
        <v>53</v>
      </c>
      <c r="K50" s="7">
        <v>52</v>
      </c>
      <c r="L50" s="7">
        <v>52</v>
      </c>
      <c r="M50" s="45">
        <v>52</v>
      </c>
      <c r="N50" s="38"/>
      <c r="O50" s="39"/>
      <c r="P50" s="1"/>
      <c r="Q50" s="1"/>
      <c r="R50" s="1"/>
      <c r="S50" s="1"/>
      <c r="T50" s="1"/>
      <c r="U50" s="1"/>
      <c r="V50" s="1"/>
      <c r="W50" s="1"/>
      <c r="X50" s="1"/>
      <c r="Y50" s="1"/>
      <c r="Z50" s="1"/>
      <c r="AA50" s="1"/>
      <c r="AB50" s="1"/>
      <c r="AC50" s="1"/>
    </row>
    <row r="51" spans="1:29" x14ac:dyDescent="0.25">
      <c r="A51" s="1"/>
      <c r="B51" s="10"/>
      <c r="C51" s="11"/>
      <c r="D51" s="12"/>
      <c r="E51" s="12"/>
      <c r="F51" s="12"/>
      <c r="G51" s="12"/>
      <c r="H51" s="12"/>
      <c r="I51" s="12"/>
      <c r="J51" s="12"/>
      <c r="K51" s="12"/>
      <c r="L51" s="12"/>
      <c r="M51" s="12"/>
      <c r="N51" s="50"/>
      <c r="O51" s="51"/>
      <c r="P51" s="1"/>
      <c r="Q51" s="1"/>
      <c r="R51" s="1"/>
      <c r="S51" s="1"/>
      <c r="T51" s="1"/>
      <c r="U51" s="1"/>
      <c r="V51" s="1"/>
      <c r="W51" s="1"/>
      <c r="X51" s="1"/>
      <c r="Y51" s="1"/>
      <c r="Z51" s="1"/>
      <c r="AA51" s="1"/>
      <c r="AB51" s="1"/>
      <c r="AC51" s="1"/>
    </row>
    <row r="52" spans="1:29" ht="15.75" thickBot="1" x14ac:dyDescent="0.3">
      <c r="A52" s="1"/>
      <c r="B52" s="13"/>
      <c r="C52" s="14"/>
      <c r="D52" s="15"/>
      <c r="E52" s="15"/>
      <c r="F52" s="15"/>
      <c r="G52" s="15"/>
      <c r="H52" s="15"/>
      <c r="I52" s="15"/>
      <c r="J52" s="15"/>
      <c r="K52" s="15"/>
      <c r="L52" s="15"/>
      <c r="M52" s="15"/>
      <c r="N52" s="50"/>
      <c r="O52" s="51"/>
      <c r="P52" s="1"/>
      <c r="Q52" s="1"/>
      <c r="R52" s="1"/>
      <c r="S52" s="1"/>
      <c r="T52" s="1"/>
      <c r="U52" s="1"/>
      <c r="V52" s="1"/>
      <c r="W52" s="1"/>
      <c r="X52" s="1"/>
      <c r="Y52" s="1"/>
      <c r="Z52" s="1"/>
      <c r="AA52" s="1"/>
      <c r="AB52" s="1"/>
      <c r="AC52" s="1"/>
    </row>
    <row r="53" spans="1:29" x14ac:dyDescent="0.25">
      <c r="A53" s="1"/>
      <c r="B53" s="22" t="s">
        <v>13</v>
      </c>
      <c r="C53" s="4" t="s">
        <v>10</v>
      </c>
      <c r="D53" s="4">
        <v>1</v>
      </c>
      <c r="E53" s="4">
        <v>2</v>
      </c>
      <c r="F53" s="4">
        <v>3</v>
      </c>
      <c r="G53" s="4">
        <v>4</v>
      </c>
      <c r="H53" s="4">
        <v>5</v>
      </c>
      <c r="I53" s="4">
        <v>6</v>
      </c>
      <c r="J53" s="4">
        <v>7</v>
      </c>
      <c r="K53" s="4">
        <v>8</v>
      </c>
      <c r="L53" s="4">
        <v>9</v>
      </c>
      <c r="M53" s="47">
        <v>10</v>
      </c>
      <c r="N53" s="52" t="s">
        <v>21</v>
      </c>
      <c r="O53" s="36"/>
      <c r="P53" s="1"/>
      <c r="Q53" s="1"/>
      <c r="R53" s="1"/>
      <c r="S53" s="1"/>
      <c r="T53" s="1"/>
      <c r="U53" s="1"/>
      <c r="V53" s="1"/>
      <c r="W53" s="1"/>
      <c r="X53" s="1"/>
      <c r="Y53" s="1"/>
      <c r="Z53" s="1"/>
      <c r="AA53" s="1"/>
      <c r="AB53" s="1"/>
      <c r="AC53" s="1"/>
    </row>
    <row r="54" spans="1:29" ht="26.25" x14ac:dyDescent="0.25">
      <c r="A54" s="1"/>
      <c r="B54" s="23"/>
      <c r="C54" s="2" t="s">
        <v>11</v>
      </c>
      <c r="D54" s="6">
        <f>D57-(D57*5%)</f>
        <v>92.15</v>
      </c>
      <c r="E54" s="6">
        <f t="shared" ref="E54:M54" si="62">E57-(E57*5%)</f>
        <v>83.6</v>
      </c>
      <c r="F54" s="6">
        <f t="shared" si="62"/>
        <v>80.75</v>
      </c>
      <c r="G54" s="6">
        <f t="shared" si="62"/>
        <v>79.8</v>
      </c>
      <c r="H54" s="6">
        <f t="shared" si="62"/>
        <v>78.849999999999994</v>
      </c>
      <c r="I54" s="6">
        <f t="shared" si="62"/>
        <v>77.900000000000006</v>
      </c>
      <c r="J54" s="6">
        <f t="shared" si="62"/>
        <v>77.900000000000006</v>
      </c>
      <c r="K54" s="6">
        <f t="shared" si="62"/>
        <v>77.900000000000006</v>
      </c>
      <c r="L54" s="6">
        <f t="shared" si="62"/>
        <v>76.95</v>
      </c>
      <c r="M54" s="44">
        <f t="shared" si="62"/>
        <v>76.95</v>
      </c>
      <c r="N54" s="35"/>
      <c r="O54" s="37"/>
      <c r="P54" s="1"/>
      <c r="Q54" s="1"/>
      <c r="R54" s="1"/>
      <c r="S54" s="1"/>
      <c r="T54" s="1"/>
      <c r="U54" s="1"/>
      <c r="V54" s="1"/>
      <c r="W54" s="1"/>
      <c r="X54" s="1"/>
      <c r="Y54" s="1"/>
      <c r="Z54" s="1"/>
      <c r="AA54" s="1"/>
      <c r="AB54" s="1"/>
      <c r="AC54" s="1"/>
    </row>
    <row r="55" spans="1:29" ht="26.25" x14ac:dyDescent="0.25">
      <c r="A55" s="1"/>
      <c r="B55" s="23"/>
      <c r="C55" s="2" t="s">
        <v>12</v>
      </c>
      <c r="D55" s="6">
        <f>D56-(D56*5%)</f>
        <v>359385</v>
      </c>
      <c r="E55" s="6">
        <f t="shared" ref="E55" si="63">E56-(E56*5%)</f>
        <v>326040</v>
      </c>
      <c r="F55" s="6">
        <f t="shared" ref="F55" si="64">F56-(F56*5%)</f>
        <v>314925</v>
      </c>
      <c r="G55" s="6">
        <f t="shared" ref="G55" si="65">G56-(G56*5%)</f>
        <v>311220</v>
      </c>
      <c r="H55" s="6">
        <f t="shared" ref="H55" si="66">H56-(H56*5%)</f>
        <v>307515</v>
      </c>
      <c r="I55" s="6">
        <f t="shared" ref="I55" si="67">I56-(I56*5%)</f>
        <v>303810</v>
      </c>
      <c r="J55" s="6">
        <f t="shared" ref="J55" si="68">J56-(J56*5%)</f>
        <v>303810</v>
      </c>
      <c r="K55" s="6">
        <f t="shared" ref="K55" si="69">K56-(K56*5%)</f>
        <v>303810</v>
      </c>
      <c r="L55" s="6">
        <f t="shared" ref="L55" si="70">L56-(L56*5%)</f>
        <v>300105</v>
      </c>
      <c r="M55" s="44">
        <f t="shared" ref="M55" si="71">M56-(M56*5%)</f>
        <v>300105</v>
      </c>
      <c r="N55" s="35"/>
      <c r="O55" s="37"/>
      <c r="P55" s="1"/>
      <c r="Q55" s="1"/>
      <c r="R55" s="1"/>
      <c r="S55" s="1"/>
      <c r="T55" s="1"/>
      <c r="U55" s="1"/>
      <c r="V55" s="1"/>
      <c r="W55" s="1"/>
      <c r="X55" s="1"/>
      <c r="Y55" s="1"/>
      <c r="Z55" s="1"/>
      <c r="AA55" s="1"/>
      <c r="AB55" s="1"/>
      <c r="AC55" s="1"/>
    </row>
    <row r="56" spans="1:29" x14ac:dyDescent="0.25">
      <c r="A56" s="1"/>
      <c r="B56" s="23"/>
      <c r="C56" s="3" t="s">
        <v>0</v>
      </c>
      <c r="D56" s="7">
        <f>D57*B3</f>
        <v>378300</v>
      </c>
      <c r="E56" s="7">
        <f>B3*E57</f>
        <v>343200</v>
      </c>
      <c r="F56" s="7">
        <f>B3*F57</f>
        <v>331500</v>
      </c>
      <c r="G56" s="7">
        <f>B3*G57</f>
        <v>327600</v>
      </c>
      <c r="H56" s="7">
        <f>B3*H57</f>
        <v>323700</v>
      </c>
      <c r="I56" s="7">
        <f>B3*I57</f>
        <v>319800</v>
      </c>
      <c r="J56" s="7">
        <f>B3*J57</f>
        <v>319800</v>
      </c>
      <c r="K56" s="7">
        <f>B3*K57</f>
        <v>319800</v>
      </c>
      <c r="L56" s="7">
        <f>B3*L57</f>
        <v>315900</v>
      </c>
      <c r="M56" s="45">
        <f>B3*M57</f>
        <v>315900</v>
      </c>
      <c r="N56" s="35"/>
      <c r="O56" s="37"/>
      <c r="P56" s="1"/>
      <c r="Q56" s="1"/>
      <c r="R56" s="1"/>
      <c r="S56" s="1"/>
      <c r="T56" s="1"/>
      <c r="U56" s="1"/>
      <c r="V56" s="1"/>
      <c r="W56" s="1"/>
      <c r="X56" s="1"/>
      <c r="Y56" s="1"/>
      <c r="Z56" s="1"/>
      <c r="AA56" s="1"/>
      <c r="AB56" s="1"/>
      <c r="AC56" s="1"/>
    </row>
    <row r="57" spans="1:29" ht="15.75" thickBot="1" x14ac:dyDescent="0.3">
      <c r="A57" s="1"/>
      <c r="B57" s="23"/>
      <c r="C57" s="3" t="s">
        <v>1</v>
      </c>
      <c r="D57" s="7">
        <v>97</v>
      </c>
      <c r="E57" s="7">
        <v>88</v>
      </c>
      <c r="F57" s="7">
        <v>85</v>
      </c>
      <c r="G57" s="7">
        <v>84</v>
      </c>
      <c r="H57" s="7">
        <v>83</v>
      </c>
      <c r="I57" s="7">
        <v>82</v>
      </c>
      <c r="J57" s="7">
        <v>82</v>
      </c>
      <c r="K57" s="7">
        <v>82</v>
      </c>
      <c r="L57" s="7">
        <v>81</v>
      </c>
      <c r="M57" s="45">
        <v>81</v>
      </c>
      <c r="N57" s="38"/>
      <c r="O57" s="39"/>
      <c r="P57" s="1"/>
      <c r="Q57" s="1"/>
      <c r="R57" s="1"/>
      <c r="S57" s="1"/>
      <c r="T57" s="1"/>
      <c r="U57" s="1"/>
      <c r="V57" s="1"/>
      <c r="W57" s="1"/>
      <c r="X57" s="1"/>
      <c r="Y57" s="1"/>
      <c r="Z57" s="1"/>
      <c r="AA57" s="1"/>
      <c r="AB57" s="1"/>
      <c r="AC57" s="1"/>
    </row>
    <row r="58" spans="1:29" x14ac:dyDescent="0.25">
      <c r="A58" s="1"/>
      <c r="B58" s="10"/>
      <c r="C58" s="11"/>
      <c r="D58" s="12"/>
      <c r="E58" s="12"/>
      <c r="F58" s="12"/>
      <c r="G58" s="12"/>
      <c r="H58" s="12"/>
      <c r="I58" s="12"/>
      <c r="J58" s="12"/>
      <c r="K58" s="12"/>
      <c r="L58" s="12"/>
      <c r="M58" s="12"/>
      <c r="N58" s="50"/>
      <c r="O58" s="51"/>
      <c r="P58" s="1"/>
      <c r="Q58" s="1"/>
      <c r="R58" s="1"/>
      <c r="S58" s="1"/>
      <c r="T58" s="1"/>
      <c r="U58" s="1"/>
      <c r="V58" s="1"/>
      <c r="W58" s="1"/>
      <c r="X58" s="1"/>
      <c r="Y58" s="1"/>
      <c r="Z58" s="1"/>
      <c r="AA58" s="1"/>
      <c r="AB58" s="1"/>
      <c r="AC58" s="1"/>
    </row>
    <row r="59" spans="1:29" ht="15.75" thickBot="1" x14ac:dyDescent="0.3">
      <c r="A59" s="1"/>
      <c r="B59" s="13"/>
      <c r="C59" s="14"/>
      <c r="D59" s="15"/>
      <c r="E59" s="15"/>
      <c r="F59" s="15"/>
      <c r="G59" s="15"/>
      <c r="H59" s="15"/>
      <c r="I59" s="15"/>
      <c r="J59" s="15"/>
      <c r="K59" s="15"/>
      <c r="L59" s="15"/>
      <c r="M59" s="15"/>
      <c r="N59" s="50"/>
      <c r="O59" s="51"/>
      <c r="P59" s="1"/>
      <c r="Q59" s="1"/>
      <c r="R59" s="1"/>
      <c r="S59" s="1"/>
      <c r="T59" s="1"/>
      <c r="U59" s="1"/>
      <c r="V59" s="1"/>
      <c r="W59" s="1"/>
      <c r="X59" s="1"/>
      <c r="Y59" s="1"/>
      <c r="Z59" s="1"/>
      <c r="AA59" s="1"/>
      <c r="AB59" s="1"/>
      <c r="AC59" s="1"/>
    </row>
    <row r="60" spans="1:29" x14ac:dyDescent="0.25">
      <c r="A60" s="1"/>
      <c r="B60" s="19" t="s">
        <v>9</v>
      </c>
      <c r="C60" s="4" t="s">
        <v>10</v>
      </c>
      <c r="D60" s="4">
        <v>1</v>
      </c>
      <c r="E60" s="4">
        <v>2</v>
      </c>
      <c r="F60" s="4">
        <v>3</v>
      </c>
      <c r="G60" s="4">
        <v>4</v>
      </c>
      <c r="H60" s="4">
        <v>5</v>
      </c>
      <c r="I60" s="4">
        <v>6</v>
      </c>
      <c r="J60" s="4">
        <v>7</v>
      </c>
      <c r="K60" s="4">
        <v>8</v>
      </c>
      <c r="L60" s="4">
        <v>9</v>
      </c>
      <c r="M60" s="47">
        <v>10</v>
      </c>
      <c r="N60" s="52" t="s">
        <v>24</v>
      </c>
      <c r="O60" s="36"/>
      <c r="P60" s="1"/>
      <c r="Q60" s="1"/>
      <c r="R60" s="1"/>
      <c r="S60" s="1"/>
      <c r="T60" s="1"/>
      <c r="U60" s="1"/>
      <c r="V60" s="1"/>
      <c r="W60" s="1"/>
      <c r="X60" s="1"/>
      <c r="Y60" s="1"/>
      <c r="Z60" s="1"/>
      <c r="AA60" s="1"/>
      <c r="AB60" s="1"/>
      <c r="AC60" s="1"/>
    </row>
    <row r="61" spans="1:29" ht="26.25" x14ac:dyDescent="0.25">
      <c r="A61" s="1"/>
      <c r="B61" s="20"/>
      <c r="C61" s="2" t="s">
        <v>11</v>
      </c>
      <c r="D61" s="6">
        <f>D64-(D64*5%)</f>
        <v>46.55</v>
      </c>
      <c r="E61" s="6">
        <f t="shared" ref="E61:M61" si="72">E64-(E64*5%)</f>
        <v>38.950000000000003</v>
      </c>
      <c r="F61" s="6">
        <f t="shared" si="72"/>
        <v>36.1</v>
      </c>
      <c r="G61" s="6">
        <f t="shared" si="72"/>
        <v>34.200000000000003</v>
      </c>
      <c r="H61" s="6">
        <f t="shared" si="72"/>
        <v>33.25</v>
      </c>
      <c r="I61" s="6">
        <f t="shared" si="72"/>
        <v>33.25</v>
      </c>
      <c r="J61" s="6">
        <f t="shared" si="72"/>
        <v>33.25</v>
      </c>
      <c r="K61" s="6">
        <f t="shared" si="72"/>
        <v>32.299999999999997</v>
      </c>
      <c r="L61" s="6">
        <f t="shared" si="72"/>
        <v>32.299999999999997</v>
      </c>
      <c r="M61" s="44">
        <f t="shared" si="72"/>
        <v>32.299999999999997</v>
      </c>
      <c r="N61" s="35"/>
      <c r="O61" s="37"/>
      <c r="P61" s="1"/>
      <c r="Q61" s="1"/>
      <c r="R61" s="1"/>
      <c r="S61" s="1"/>
      <c r="T61" s="1"/>
      <c r="U61" s="1"/>
      <c r="V61" s="1"/>
      <c r="W61" s="1"/>
      <c r="X61" s="1"/>
      <c r="Y61" s="1"/>
      <c r="Z61" s="1"/>
      <c r="AA61" s="1"/>
      <c r="AB61" s="1"/>
      <c r="AC61" s="1"/>
    </row>
    <row r="62" spans="1:29" ht="26.25" x14ac:dyDescent="0.25">
      <c r="A62" s="1"/>
      <c r="B62" s="20"/>
      <c r="C62" s="2" t="s">
        <v>12</v>
      </c>
      <c r="D62" s="6">
        <f>D63-(D63*5%)</f>
        <v>181545</v>
      </c>
      <c r="E62" s="6">
        <f t="shared" ref="E62" si="73">E63-(E63*5%)</f>
        <v>151905</v>
      </c>
      <c r="F62" s="6">
        <f t="shared" ref="F62" si="74">F63-(F63*5%)</f>
        <v>140790</v>
      </c>
      <c r="G62" s="6">
        <f t="shared" ref="G62" si="75">G63-(G63*5%)</f>
        <v>133380</v>
      </c>
      <c r="H62" s="6">
        <f t="shared" ref="H62" si="76">H63-(H63*5%)</f>
        <v>129675</v>
      </c>
      <c r="I62" s="6">
        <f t="shared" ref="I62" si="77">I63-(I63*5%)</f>
        <v>129675</v>
      </c>
      <c r="J62" s="6">
        <f t="shared" ref="J62" si="78">J63-(J63*5%)</f>
        <v>129675</v>
      </c>
      <c r="K62" s="6">
        <f t="shared" ref="K62" si="79">K63-(K63*5%)</f>
        <v>125970</v>
      </c>
      <c r="L62" s="6">
        <f t="shared" ref="L62" si="80">L63-(L63*5%)</f>
        <v>125970</v>
      </c>
      <c r="M62" s="44">
        <f t="shared" ref="M62" si="81">M63-(M63*5%)</f>
        <v>125970</v>
      </c>
      <c r="N62" s="35"/>
      <c r="O62" s="37"/>
      <c r="P62" s="1"/>
      <c r="Q62" s="1"/>
      <c r="R62" s="1"/>
      <c r="S62" s="1"/>
      <c r="T62" s="1"/>
      <c r="U62" s="1"/>
      <c r="V62" s="1"/>
      <c r="W62" s="1"/>
      <c r="X62" s="1"/>
      <c r="Y62" s="1"/>
      <c r="Z62" s="1"/>
      <c r="AA62" s="1"/>
      <c r="AB62" s="1"/>
      <c r="AC62" s="1"/>
    </row>
    <row r="63" spans="1:29" x14ac:dyDescent="0.25">
      <c r="A63" s="1"/>
      <c r="B63" s="20"/>
      <c r="C63" s="3" t="s">
        <v>0</v>
      </c>
      <c r="D63" s="7">
        <f>D64*B3</f>
        <v>191100</v>
      </c>
      <c r="E63" s="7">
        <f>B3*E64</f>
        <v>159900</v>
      </c>
      <c r="F63" s="7">
        <f>B3*F64</f>
        <v>148200</v>
      </c>
      <c r="G63" s="7">
        <f>B3*G64</f>
        <v>140400</v>
      </c>
      <c r="H63" s="7">
        <f>B3*H64</f>
        <v>136500</v>
      </c>
      <c r="I63" s="7">
        <f>B3*I64</f>
        <v>136500</v>
      </c>
      <c r="J63" s="7">
        <f>B3*J64</f>
        <v>136500</v>
      </c>
      <c r="K63" s="7">
        <f>B3*K64</f>
        <v>132600</v>
      </c>
      <c r="L63" s="7">
        <f>B3*L64</f>
        <v>132600</v>
      </c>
      <c r="M63" s="45">
        <f>B3*M64</f>
        <v>132600</v>
      </c>
      <c r="N63" s="35"/>
      <c r="O63" s="37"/>
      <c r="P63" s="1"/>
      <c r="Q63" s="1"/>
      <c r="R63" s="1"/>
      <c r="S63" s="1"/>
      <c r="T63" s="1"/>
      <c r="U63" s="1"/>
      <c r="V63" s="1"/>
      <c r="W63" s="1"/>
      <c r="X63" s="1"/>
      <c r="Y63" s="1"/>
      <c r="Z63" s="1"/>
      <c r="AA63" s="1"/>
      <c r="AB63" s="1"/>
      <c r="AC63" s="1"/>
    </row>
    <row r="64" spans="1:29" x14ac:dyDescent="0.25">
      <c r="A64" s="1"/>
      <c r="B64" s="21"/>
      <c r="C64" s="3" t="s">
        <v>1</v>
      </c>
      <c r="D64" s="7">
        <v>49</v>
      </c>
      <c r="E64" s="7">
        <v>41</v>
      </c>
      <c r="F64" s="7">
        <v>38</v>
      </c>
      <c r="G64" s="7">
        <v>36</v>
      </c>
      <c r="H64" s="7">
        <v>35</v>
      </c>
      <c r="I64" s="7">
        <v>35</v>
      </c>
      <c r="J64" s="7">
        <v>35</v>
      </c>
      <c r="K64" s="7">
        <v>34</v>
      </c>
      <c r="L64" s="7">
        <v>34</v>
      </c>
      <c r="M64" s="45">
        <v>34</v>
      </c>
      <c r="N64" s="38"/>
      <c r="O64" s="39"/>
      <c r="P64" s="1"/>
      <c r="Q64" s="1"/>
      <c r="R64" s="1"/>
      <c r="S64" s="1"/>
      <c r="T64" s="1"/>
      <c r="U64" s="1"/>
      <c r="V64" s="1"/>
      <c r="W64" s="1"/>
      <c r="X64" s="1"/>
      <c r="Y64" s="1"/>
      <c r="Z64" s="1"/>
      <c r="AA64" s="1"/>
      <c r="AB64" s="1"/>
      <c r="AC64" s="1"/>
    </row>
    <row r="65" spans="1:29"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x14ac:dyDescent="0.25">
      <c r="B86" s="1"/>
      <c r="C86" s="1"/>
      <c r="D86" s="1"/>
      <c r="E86" s="1"/>
      <c r="F86" s="1"/>
      <c r="G86" s="1"/>
      <c r="H86" s="1"/>
      <c r="I86" s="1"/>
      <c r="J86" s="1"/>
      <c r="K86" s="1"/>
      <c r="L86" s="1"/>
      <c r="M86" s="1"/>
    </row>
    <row r="87" spans="1:29" x14ac:dyDescent="0.25">
      <c r="B87" s="1"/>
      <c r="C87" s="1"/>
      <c r="D87" s="1"/>
      <c r="E87" s="1"/>
      <c r="F87" s="1"/>
      <c r="G87" s="1"/>
      <c r="H87" s="1"/>
      <c r="I87" s="1"/>
      <c r="J87" s="1"/>
      <c r="K87" s="1"/>
      <c r="L87" s="1"/>
      <c r="M87" s="1"/>
    </row>
    <row r="88" spans="1:29" x14ac:dyDescent="0.25">
      <c r="B88" s="1"/>
      <c r="C88" s="1"/>
      <c r="D88" s="1"/>
      <c r="E88" s="1"/>
      <c r="F88" s="1"/>
      <c r="G88" s="1"/>
      <c r="H88" s="1"/>
      <c r="I88" s="1"/>
      <c r="J88" s="1"/>
      <c r="K88" s="1"/>
      <c r="L88" s="1"/>
      <c r="M88" s="1"/>
    </row>
    <row r="89" spans="1:29" x14ac:dyDescent="0.25">
      <c r="B89" s="1"/>
      <c r="C89" s="1"/>
      <c r="D89" s="1"/>
      <c r="E89" s="1"/>
      <c r="F89" s="1"/>
      <c r="G89" s="1"/>
      <c r="H89" s="1"/>
      <c r="I89" s="1"/>
      <c r="J89" s="1"/>
      <c r="K89" s="1"/>
      <c r="L89" s="1"/>
      <c r="M89" s="1"/>
    </row>
    <row r="90" spans="1:29" x14ac:dyDescent="0.25">
      <c r="B90" s="1"/>
      <c r="C90" s="1"/>
      <c r="D90" s="1"/>
      <c r="E90" s="1"/>
      <c r="F90" s="1"/>
      <c r="G90" s="1"/>
      <c r="H90" s="1"/>
      <c r="I90" s="1"/>
      <c r="J90" s="1"/>
      <c r="K90" s="1"/>
      <c r="L90" s="1"/>
      <c r="M90" s="1"/>
    </row>
    <row r="91" spans="1:29" x14ac:dyDescent="0.25">
      <c r="B91" s="1"/>
      <c r="C91" s="1"/>
      <c r="D91" s="1"/>
      <c r="E91" s="1"/>
      <c r="F91" s="1"/>
      <c r="G91" s="1"/>
      <c r="H91" s="1"/>
      <c r="I91" s="1"/>
      <c r="J91" s="1"/>
      <c r="K91" s="1"/>
      <c r="L91" s="1"/>
      <c r="M91" s="1"/>
    </row>
    <row r="92" spans="1:29" x14ac:dyDescent="0.25">
      <c r="B92" s="1"/>
      <c r="C92" s="1"/>
      <c r="D92" s="1"/>
      <c r="E92" s="1"/>
      <c r="F92" s="1"/>
      <c r="G92" s="1"/>
      <c r="H92" s="1"/>
      <c r="I92" s="1"/>
      <c r="J92" s="1"/>
      <c r="K92" s="1"/>
      <c r="L92" s="1"/>
      <c r="M92" s="1"/>
    </row>
    <row r="93" spans="1:29" x14ac:dyDescent="0.25">
      <c r="B93" s="1"/>
      <c r="C93" s="1"/>
      <c r="D93" s="1"/>
      <c r="E93" s="1"/>
      <c r="F93" s="1"/>
      <c r="G93" s="1"/>
      <c r="H93" s="1"/>
      <c r="I93" s="1"/>
      <c r="J93" s="1"/>
      <c r="K93" s="1"/>
      <c r="L93" s="1"/>
      <c r="M93" s="1"/>
    </row>
    <row r="94" spans="1:29" x14ac:dyDescent="0.25">
      <c r="B94" s="1"/>
      <c r="C94" s="1"/>
      <c r="D94" s="1"/>
      <c r="E94" s="1"/>
      <c r="F94" s="1"/>
      <c r="G94" s="1"/>
      <c r="H94" s="1"/>
      <c r="I94" s="1"/>
      <c r="J94" s="1"/>
      <c r="K94" s="1"/>
      <c r="L94" s="1"/>
      <c r="M94" s="1"/>
    </row>
    <row r="95" spans="1:29" x14ac:dyDescent="0.25">
      <c r="B95" s="1"/>
      <c r="C95" s="1"/>
      <c r="D95" s="1"/>
      <c r="E95" s="1"/>
      <c r="F95" s="1"/>
      <c r="G95" s="1"/>
      <c r="H95" s="1"/>
      <c r="I95" s="1"/>
      <c r="J95" s="1"/>
      <c r="K95" s="1"/>
      <c r="L95" s="1"/>
      <c r="M95" s="1"/>
    </row>
    <row r="96" spans="1:29" x14ac:dyDescent="0.25">
      <c r="B96" s="1"/>
      <c r="C96" s="1"/>
      <c r="D96" s="1"/>
      <c r="E96" s="1"/>
      <c r="F96" s="1"/>
      <c r="G96" s="1"/>
      <c r="H96" s="1"/>
      <c r="I96" s="1"/>
      <c r="J96" s="1"/>
      <c r="K96" s="1"/>
      <c r="L96" s="1"/>
      <c r="M96" s="1"/>
    </row>
    <row r="97" spans="2:13" x14ac:dyDescent="0.25">
      <c r="B97" s="1"/>
      <c r="C97" s="1"/>
      <c r="D97" s="1"/>
      <c r="E97" s="1"/>
      <c r="F97" s="1"/>
      <c r="G97" s="1"/>
      <c r="H97" s="1"/>
      <c r="I97" s="1"/>
      <c r="J97" s="1"/>
      <c r="K97" s="1"/>
      <c r="L97" s="1"/>
      <c r="M97" s="1"/>
    </row>
    <row r="98" spans="2:13" x14ac:dyDescent="0.25">
      <c r="B98" s="1"/>
      <c r="C98" s="1"/>
      <c r="D98" s="1"/>
      <c r="E98" s="1"/>
      <c r="F98" s="1"/>
      <c r="G98" s="1"/>
      <c r="H98" s="1"/>
      <c r="I98" s="1"/>
      <c r="J98" s="1"/>
      <c r="K98" s="1"/>
      <c r="L98" s="1"/>
      <c r="M98" s="1"/>
    </row>
    <row r="99" spans="2:13" x14ac:dyDescent="0.25">
      <c r="B99" s="1"/>
      <c r="C99" s="1"/>
      <c r="D99" s="1"/>
      <c r="E99" s="1"/>
      <c r="F99" s="1"/>
      <c r="G99" s="1"/>
      <c r="H99" s="1"/>
      <c r="I99" s="1"/>
      <c r="J99" s="1"/>
      <c r="K99" s="1"/>
      <c r="L99" s="1"/>
      <c r="M99" s="1"/>
    </row>
  </sheetData>
  <mergeCells count="20">
    <mergeCell ref="N32:O36"/>
    <mergeCell ref="N39:O43"/>
    <mergeCell ref="N46:O50"/>
    <mergeCell ref="N53:O57"/>
    <mergeCell ref="N60:O64"/>
    <mergeCell ref="N1:O3"/>
    <mergeCell ref="N4:O8"/>
    <mergeCell ref="N11:O15"/>
    <mergeCell ref="N18:O22"/>
    <mergeCell ref="N25:O29"/>
    <mergeCell ref="B46:B50"/>
    <mergeCell ref="B53:B57"/>
    <mergeCell ref="B60:B64"/>
    <mergeCell ref="C1:M3"/>
    <mergeCell ref="B4:B8"/>
    <mergeCell ref="B11:B15"/>
    <mergeCell ref="B18:B22"/>
    <mergeCell ref="B25:B29"/>
    <mergeCell ref="B32:B36"/>
    <mergeCell ref="B39:B4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CUPONSTAR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2022-02-09T13:30:59Z</dcterms:created>
  <dcterms:modified xsi:type="dcterms:W3CDTF">2022-02-14T14:19:42Z</dcterms:modified>
</cp:coreProperties>
</file>